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1.206\999旧サーバー\kari\203_依頼書\"/>
    </mc:Choice>
  </mc:AlternateContent>
  <xr:revisionPtr revIDLastSave="0" documentId="13_ncr:1_{BA3ABB8C-3B64-4139-A65A-CA23F34EBD5F}" xr6:coauthVersionLast="47" xr6:coauthVersionMax="47" xr10:uidLastSave="{00000000-0000-0000-0000-000000000000}"/>
  <bookViews>
    <workbookView xWindow="-120" yWindow="-120" windowWidth="29040" windowHeight="15720" xr2:uid="{00C82D4D-C747-4973-BBCE-F2F0C3F44B56}"/>
  </bookViews>
  <sheets>
    <sheet name="見積依頼票" sheetId="2" r:id="rId1"/>
  </sheets>
  <definedNames>
    <definedName name="_xlnm.Print_Area" localSheetId="0">見積依頼票!$B$1:$Z$48</definedName>
  </definedNames>
  <calcPr calcId="191029"/>
</workbook>
</file>

<file path=xl/calcChain.xml><?xml version="1.0" encoding="utf-8"?>
<calcChain xmlns="http://schemas.openxmlformats.org/spreadsheetml/2006/main">
  <c r="AC28" i="2" l="1"/>
  <c r="AE34" i="2"/>
  <c r="AH23" i="2"/>
  <c r="AG23" i="2"/>
  <c r="AI32" i="2"/>
  <c r="AI31" i="2"/>
  <c r="E18" i="2"/>
  <c r="AI20" i="2"/>
  <c r="AJ20" i="2"/>
  <c r="AG30" i="2"/>
  <c r="E25" i="2"/>
  <c r="AH30" i="2"/>
  <c r="X44" i="2"/>
</calcChain>
</file>

<file path=xl/sharedStrings.xml><?xml version="1.0" encoding="utf-8"?>
<sst xmlns="http://schemas.openxmlformats.org/spreadsheetml/2006/main" count="130" uniqueCount="105">
  <si>
    <t>部</t>
    <rPh sb="0" eb="1">
      <t>ブ</t>
    </rPh>
    <phoneticPr fontId="3"/>
  </si>
  <si>
    <t>⇒</t>
    <phoneticPr fontId="3"/>
  </si>
  <si>
    <t>貴社名</t>
    <rPh sb="0" eb="2">
      <t>キシャ</t>
    </rPh>
    <rPh sb="2" eb="3">
      <t>メイ</t>
    </rPh>
    <phoneticPr fontId="3"/>
  </si>
  <si>
    <t>所属</t>
    <rPh sb="0" eb="2">
      <t>ショゾク</t>
    </rPh>
    <phoneticPr fontId="3"/>
  </si>
  <si>
    <t>お名前</t>
    <rPh sb="1" eb="3">
      <t>ナマエ</t>
    </rPh>
    <phoneticPr fontId="3"/>
  </si>
  <si>
    <t>弊社担当</t>
    <rPh sb="0" eb="2">
      <t>ヘイシャ</t>
    </rPh>
    <rPh sb="2" eb="4">
      <t>タントウ</t>
    </rPh>
    <phoneticPr fontId="3"/>
  </si>
  <si>
    <t>ご依頼日</t>
    <rPh sb="1" eb="3">
      <t>イライ</t>
    </rPh>
    <rPh sb="3" eb="4">
      <t>ビ</t>
    </rPh>
    <phoneticPr fontId="3"/>
  </si>
  <si>
    <t>〒　　　　　-　　　</t>
    <phoneticPr fontId="3"/>
  </si>
  <si>
    <t>所在地</t>
    <rPh sb="0" eb="3">
      <t>ショザイチ</t>
    </rPh>
    <phoneticPr fontId="3"/>
  </si>
  <si>
    <t>ＴＥＬ</t>
    <phoneticPr fontId="3"/>
  </si>
  <si>
    <t>ＦＡＸ</t>
    <phoneticPr fontId="3"/>
  </si>
  <si>
    <t>Ｅ－ｍａｉｌ</t>
    <phoneticPr fontId="3"/>
  </si>
  <si>
    <t>名前</t>
    <rPh sb="0" eb="2">
      <t>ナマエ</t>
    </rPh>
    <phoneticPr fontId="3"/>
  </si>
  <si>
    <t>ご所属</t>
    <rPh sb="1" eb="3">
      <t>ショゾク</t>
    </rPh>
    <phoneticPr fontId="3"/>
  </si>
  <si>
    <t>携帯</t>
    <rPh sb="0" eb="2">
      <t>ケイタイ</t>
    </rPh>
    <phoneticPr fontId="3"/>
  </si>
  <si>
    <t>ご報告</t>
    <rPh sb="1" eb="3">
      <t>ホウコク</t>
    </rPh>
    <phoneticPr fontId="3"/>
  </si>
  <si>
    <t>報告書宛名</t>
    <rPh sb="0" eb="3">
      <t>ホウコクショ</t>
    </rPh>
    <rPh sb="3" eb="5">
      <t>アテナ</t>
    </rPh>
    <phoneticPr fontId="3"/>
  </si>
  <si>
    <t>希望納期</t>
    <rPh sb="0" eb="4">
      <t>キボウノウキ</t>
    </rPh>
    <phoneticPr fontId="3"/>
  </si>
  <si>
    <t>速報</t>
    <rPh sb="0" eb="2">
      <t>ソクホウ</t>
    </rPh>
    <phoneticPr fontId="3"/>
  </si>
  <si>
    <t>報告書</t>
    <rPh sb="0" eb="3">
      <t>ホウコクショ</t>
    </rPh>
    <phoneticPr fontId="3"/>
  </si>
  <si>
    <t>　　　　　年　　　月　　　日</t>
    <rPh sb="5" eb="6">
      <t>ネン</t>
    </rPh>
    <rPh sb="9" eb="10">
      <t>ガツ</t>
    </rPh>
    <rPh sb="13" eb="14">
      <t>ニチ</t>
    </rPh>
    <phoneticPr fontId="3"/>
  </si>
  <si>
    <t>送付先</t>
    <rPh sb="0" eb="3">
      <t>ソウフサキ</t>
    </rPh>
    <phoneticPr fontId="3"/>
  </si>
  <si>
    <t>　　年　　　　　月　　　　　日</t>
    <rPh sb="2" eb="3">
      <t>ネン</t>
    </rPh>
    <rPh sb="8" eb="9">
      <t>ガツ</t>
    </rPh>
    <rPh sb="14" eb="15">
      <t>ニチ</t>
    </rPh>
    <phoneticPr fontId="3"/>
  </si>
  <si>
    <r>
      <t xml:space="preserve">ご依頼者
</t>
    </r>
    <r>
      <rPr>
        <sz val="7"/>
        <rFont val="ＭＳ Ｐゴシック"/>
        <family val="3"/>
        <charset val="128"/>
      </rPr>
      <t>お名刺を添付していただければ記載不要です</t>
    </r>
    <rPh sb="1" eb="4">
      <t>イライシャ</t>
    </rPh>
    <rPh sb="6" eb="8">
      <t>メイシ</t>
    </rPh>
    <rPh sb="9" eb="11">
      <t>テンプ</t>
    </rPh>
    <rPh sb="19" eb="21">
      <t>キサイ</t>
    </rPh>
    <rPh sb="21" eb="23">
      <t>フヨウ</t>
    </rPh>
    <phoneticPr fontId="3"/>
  </si>
  <si>
    <t>報告書
部数</t>
    <rPh sb="0" eb="3">
      <t>ホウコクショ</t>
    </rPh>
    <rPh sb="4" eb="6">
      <t>ブスウ</t>
    </rPh>
    <phoneticPr fontId="3"/>
  </si>
  <si>
    <t>ご担当者様</t>
    <rPh sb="1" eb="3">
      <t>タントウ</t>
    </rPh>
    <rPh sb="3" eb="5">
      <t>シャサマ</t>
    </rPh>
    <phoneticPr fontId="3"/>
  </si>
  <si>
    <t>◇基本情報</t>
    <rPh sb="1" eb="3">
      <t>キホン</t>
    </rPh>
    <rPh sb="3" eb="5">
      <t>ジョウホウ</t>
    </rPh>
    <phoneticPr fontId="3"/>
  </si>
  <si>
    <t>◇本用紙は弊社ホームページの「分析依頼・お問い合わせ」からダウンロードできます。</t>
    <phoneticPr fontId="3"/>
  </si>
  <si>
    <t>※は必ず記入してください</t>
    <rPh sb="2" eb="3">
      <t>カナラ</t>
    </rPh>
    <phoneticPr fontId="3"/>
  </si>
  <si>
    <t>試料名</t>
    <rPh sb="0" eb="3">
      <t>シリョウメイ</t>
    </rPh>
    <phoneticPr fontId="3"/>
  </si>
  <si>
    <t>試験項目</t>
    <rPh sb="0" eb="4">
      <t>シケンコウモク</t>
    </rPh>
    <phoneticPr fontId="3"/>
  </si>
  <si>
    <t>備考
（条件、項目、記載事項等）</t>
    <rPh sb="0" eb="2">
      <t>ビコウ</t>
    </rPh>
    <rPh sb="4" eb="6">
      <t>ジョウケン</t>
    </rPh>
    <rPh sb="7" eb="9">
      <t>コウモク</t>
    </rPh>
    <rPh sb="10" eb="15">
      <t>キサイジコウトウ</t>
    </rPh>
    <phoneticPr fontId="3"/>
  </si>
  <si>
    <t>テトラクロロエチレン</t>
    <phoneticPr fontId="3"/>
  </si>
  <si>
    <t>トリクロロエチレン</t>
    <phoneticPr fontId="3"/>
  </si>
  <si>
    <t>陰イオン界面活性剤</t>
    <rPh sb="0" eb="1">
      <t>イン</t>
    </rPh>
    <rPh sb="4" eb="9">
      <t>カイメンカッセイザイ</t>
    </rPh>
    <phoneticPr fontId="3"/>
  </si>
  <si>
    <t>ポット・ピッチャー形浄水器</t>
    <rPh sb="9" eb="10">
      <t>ガタ</t>
    </rPh>
    <rPh sb="10" eb="13">
      <t>ジョウスイキ</t>
    </rPh>
    <phoneticPr fontId="3"/>
  </si>
  <si>
    <t>携帯形浄水器</t>
    <rPh sb="0" eb="3">
      <t>ケイタイガタ</t>
    </rPh>
    <rPh sb="3" eb="6">
      <t>ジョウスイキ</t>
    </rPh>
    <phoneticPr fontId="3"/>
  </si>
  <si>
    <t>総ろ過水量</t>
    <rPh sb="0" eb="1">
      <t>ソウ</t>
    </rPh>
    <rPh sb="2" eb="5">
      <t>カスイリョウ</t>
    </rPh>
    <phoneticPr fontId="3"/>
  </si>
  <si>
    <t>採水ポイント</t>
    <rPh sb="0" eb="2">
      <t>サイスイ</t>
    </rPh>
    <phoneticPr fontId="3"/>
  </si>
  <si>
    <t>点</t>
    <rPh sb="0" eb="1">
      <t>テン</t>
    </rPh>
    <phoneticPr fontId="3"/>
  </si>
  <si>
    <t>◇性能試験</t>
    <rPh sb="1" eb="3">
      <t>セイノウ</t>
    </rPh>
    <rPh sb="3" eb="5">
      <t>シケン</t>
    </rPh>
    <phoneticPr fontId="3"/>
  </si>
  <si>
    <t>除去性能</t>
    <rPh sb="0" eb="4">
      <t>ジョキョセイノウ</t>
    </rPh>
    <phoneticPr fontId="3"/>
  </si>
  <si>
    <t>ろ過能力</t>
    <rPh sb="1" eb="4">
      <t>カノウリョク</t>
    </rPh>
    <phoneticPr fontId="3"/>
  </si>
  <si>
    <t>回分式浄水器</t>
    <rPh sb="0" eb="6">
      <t>カイブンシキジョウスイキ</t>
    </rPh>
    <phoneticPr fontId="3"/>
  </si>
  <si>
    <t>浄水能力</t>
    <rPh sb="0" eb="4">
      <t>ジョウスイノウリョク</t>
    </rPh>
    <phoneticPr fontId="3"/>
  </si>
  <si>
    <t>連続式浄水器のⅠ形及びⅡ形</t>
    <phoneticPr fontId="3"/>
  </si>
  <si>
    <t>POE浄水器</t>
    <rPh sb="3" eb="6">
      <t>ジョウスイキ</t>
    </rPh>
    <phoneticPr fontId="3"/>
  </si>
  <si>
    <t>蛇口直結形浄水器</t>
    <rPh sb="0" eb="2">
      <t>ジャグチ</t>
    </rPh>
    <rPh sb="2" eb="4">
      <t>チョッケツ</t>
    </rPh>
    <rPh sb="4" eb="5">
      <t>ガタ</t>
    </rPh>
    <rPh sb="5" eb="8">
      <t>ジョウスイキ</t>
    </rPh>
    <phoneticPr fontId="3"/>
  </si>
  <si>
    <t>水栓一体形浄水器</t>
    <rPh sb="0" eb="5">
      <t>スイセンイッタイガタ</t>
    </rPh>
    <rPh sb="5" eb="8">
      <t>ジョウスイキ</t>
    </rPh>
    <phoneticPr fontId="3"/>
  </si>
  <si>
    <t>据置形浄水器（Ⅱ形）</t>
    <rPh sb="0" eb="3">
      <t>スエオキガタ</t>
    </rPh>
    <rPh sb="3" eb="6">
      <t>ジョウスイキ</t>
    </rPh>
    <rPh sb="7" eb="9">
      <t>2ガタ</t>
    </rPh>
    <phoneticPr fontId="3"/>
  </si>
  <si>
    <t>アンダーシンク形浄水器（Ⅱ形）</t>
    <rPh sb="7" eb="11">
      <t>ガタジョウスイキ</t>
    </rPh>
    <rPh sb="12" eb="14">
      <t>2ガタ</t>
    </rPh>
    <phoneticPr fontId="3"/>
  </si>
  <si>
    <t>アンダーシンク形浄水器（Ⅰ形）</t>
    <rPh sb="7" eb="11">
      <t>ガタジョウスイキ</t>
    </rPh>
    <rPh sb="12" eb="14">
      <t>1ガタ</t>
    </rPh>
    <phoneticPr fontId="3"/>
  </si>
  <si>
    <t>据置形浄水器（Ⅰ形）</t>
    <rPh sb="0" eb="3">
      <t>スエオキガタ</t>
    </rPh>
    <rPh sb="3" eb="6">
      <t>ジョウスイキ</t>
    </rPh>
    <phoneticPr fontId="3"/>
  </si>
  <si>
    <t>種類：</t>
    <rPh sb="0" eb="2">
      <t>シュルイ</t>
    </rPh>
    <phoneticPr fontId="3"/>
  </si>
  <si>
    <t>最小動水圧・水撃限界・逆流防止・耐圧・耐久・その他</t>
    <rPh sb="0" eb="5">
      <t>サイショウドウスイアツ</t>
    </rPh>
    <rPh sb="6" eb="10">
      <t>スイゲキゲンカイ</t>
    </rPh>
    <rPh sb="11" eb="15">
      <t>ギャクリュウボウシ</t>
    </rPh>
    <rPh sb="16" eb="18">
      <t>タイアツ</t>
    </rPh>
    <rPh sb="19" eb="21">
      <t>タイキュウ</t>
    </rPh>
    <rPh sb="24" eb="25">
      <t>タ</t>
    </rPh>
    <phoneticPr fontId="3"/>
  </si>
  <si>
    <t>◇試料情報</t>
    <rPh sb="1" eb="5">
      <t>シリョウジョウホウ</t>
    </rPh>
    <phoneticPr fontId="3"/>
  </si>
  <si>
    <t>ろ過流量</t>
    <rPh sb="1" eb="4">
      <t>カリュウリョウ</t>
    </rPh>
    <phoneticPr fontId="3"/>
  </si>
  <si>
    <t>L/min</t>
    <phoneticPr fontId="3"/>
  </si>
  <si>
    <t>規格</t>
    <rPh sb="0" eb="2">
      <t>キカク</t>
    </rPh>
    <phoneticPr fontId="3"/>
  </si>
  <si>
    <t>内容</t>
    <rPh sb="0" eb="2">
      <t>ナイヨウ</t>
    </rPh>
    <phoneticPr fontId="3"/>
  </si>
  <si>
    <t>JIS S 3201:2019</t>
    <phoneticPr fontId="3"/>
  </si>
  <si>
    <t>遊離残留塩素</t>
    <rPh sb="0" eb="6">
      <t>ユウリザンリュウエンソ</t>
    </rPh>
    <phoneticPr fontId="3"/>
  </si>
  <si>
    <t>濁り</t>
    <rPh sb="0" eb="1">
      <t>ニゴ</t>
    </rPh>
    <phoneticPr fontId="3"/>
  </si>
  <si>
    <t>クロロホルム</t>
    <phoneticPr fontId="3"/>
  </si>
  <si>
    <t>ブロモジクロロメタン</t>
    <phoneticPr fontId="3"/>
  </si>
  <si>
    <t>ジブロモクロロメタン</t>
    <phoneticPr fontId="3"/>
  </si>
  <si>
    <t>ブロモホルム</t>
    <phoneticPr fontId="3"/>
  </si>
  <si>
    <t>1,1,1-トリクロロエタン</t>
    <phoneticPr fontId="3"/>
  </si>
  <si>
    <t>総トリハロメタン（クロロホルム、ブロモジクロロメタン、ジブロモクロロメタン、ブロモホルム）</t>
    <rPh sb="0" eb="1">
      <t>ソウ</t>
    </rPh>
    <phoneticPr fontId="3"/>
  </si>
  <si>
    <t>CAT</t>
    <phoneticPr fontId="3"/>
  </si>
  <si>
    <t>2-MIB</t>
    <phoneticPr fontId="3"/>
  </si>
  <si>
    <t>溶解性鉛</t>
    <rPh sb="0" eb="3">
      <t>ヨウカイセイ</t>
    </rPh>
    <rPh sb="3" eb="4">
      <t>ナマリ</t>
    </rPh>
    <phoneticPr fontId="3"/>
  </si>
  <si>
    <t>ベンゼン</t>
    <phoneticPr fontId="3"/>
  </si>
  <si>
    <t>フェノール類</t>
    <rPh sb="5" eb="6">
      <t>ルイ</t>
    </rPh>
    <phoneticPr fontId="3"/>
  </si>
  <si>
    <t>ジェオスミン</t>
    <phoneticPr fontId="3"/>
  </si>
  <si>
    <t>【共通項目】</t>
  </si>
  <si>
    <t>ひ素（五価）</t>
    <rPh sb="1" eb="2">
      <t>ソ</t>
    </rPh>
    <rPh sb="3" eb="5">
      <t>ゴカ</t>
    </rPh>
    <phoneticPr fontId="3"/>
  </si>
  <si>
    <t>鉄（溶解性）</t>
    <rPh sb="0" eb="1">
      <t>テツ</t>
    </rPh>
    <rPh sb="2" eb="5">
      <t>ヨウカイセイ</t>
    </rPh>
    <phoneticPr fontId="3"/>
  </si>
  <si>
    <t>溶解性マンガン</t>
    <rPh sb="0" eb="3">
      <t>ヨウカイセイ</t>
    </rPh>
    <phoneticPr fontId="3"/>
  </si>
  <si>
    <t>ジクロロメタン</t>
    <phoneticPr fontId="3"/>
  </si>
  <si>
    <t>四塩化炭素</t>
    <rPh sb="0" eb="5">
      <t>シエンカタンソ</t>
    </rPh>
    <phoneticPr fontId="3"/>
  </si>
  <si>
    <t>※逆浸透膜浄水器に限る</t>
    <rPh sb="1" eb="8">
      <t>ギャクシントウマクジョウスイキ</t>
    </rPh>
    <rPh sb="9" eb="10">
      <t>カギ</t>
    </rPh>
    <phoneticPr fontId="3"/>
  </si>
  <si>
    <t>硝酸態窒素及び亜硝酸態窒素</t>
    <rPh sb="0" eb="6">
      <t>ショウサンタイチッソオヨ</t>
    </rPh>
    <rPh sb="7" eb="13">
      <t>アショウサンタイチッソ</t>
    </rPh>
    <phoneticPr fontId="3"/>
  </si>
  <si>
    <t>鉄（微粒子状）※除去性能試験のみ</t>
    <rPh sb="0" eb="1">
      <t>テツ</t>
    </rPh>
    <rPh sb="2" eb="6">
      <t>ビリュウシジョウ</t>
    </rPh>
    <rPh sb="8" eb="14">
      <t>ジョキョセイノウシケン</t>
    </rPh>
    <phoneticPr fontId="3"/>
  </si>
  <si>
    <t>アルミニウム（中性）※除去性能試験のみ</t>
    <rPh sb="7" eb="9">
      <t>チュウセイ</t>
    </rPh>
    <rPh sb="11" eb="17">
      <t>ジョキョセイノウシケン</t>
    </rPh>
    <phoneticPr fontId="3"/>
  </si>
  <si>
    <t>項目</t>
    <rPh sb="0" eb="2">
      <t>コウモク</t>
    </rPh>
    <phoneticPr fontId="3"/>
  </si>
  <si>
    <t>以上</t>
    <rPh sb="0" eb="2">
      <t>イジョウ</t>
    </rPh>
    <phoneticPr fontId="3"/>
  </si>
  <si>
    <t>ろ過能力試験</t>
    <phoneticPr fontId="3"/>
  </si>
  <si>
    <t>　　ご依頼者名と同じ</t>
    <rPh sb="3" eb="6">
      <t>イライシャ</t>
    </rPh>
    <rPh sb="6" eb="7">
      <t>メイ</t>
    </rPh>
    <rPh sb="8" eb="9">
      <t>オナ</t>
    </rPh>
    <phoneticPr fontId="3"/>
  </si>
  <si>
    <t>　　別途指定</t>
    <rPh sb="2" eb="4">
      <t>ベット</t>
    </rPh>
    <rPh sb="4" eb="6">
      <t>シテイ</t>
    </rPh>
    <phoneticPr fontId="3"/>
  </si>
  <si>
    <t>　　　　　年　　　月　　　日　（ 　　FAX　　   　　E-mail）</t>
    <rPh sb="5" eb="6">
      <t>ネン</t>
    </rPh>
    <rPh sb="9" eb="10">
      <t>ガツ</t>
    </rPh>
    <rPh sb="13" eb="14">
      <t>ニチ</t>
    </rPh>
    <phoneticPr fontId="3"/>
  </si>
  <si>
    <t>　　ご依頼者と同じ</t>
    <rPh sb="3" eb="5">
      <t>イライ</t>
    </rPh>
    <rPh sb="5" eb="6">
      <t>モノ</t>
    </rPh>
    <rPh sb="7" eb="8">
      <t>オナ</t>
    </rPh>
    <phoneticPr fontId="3"/>
  </si>
  <si>
    <t>【JWPAS】</t>
    <phoneticPr fontId="3"/>
  </si>
  <si>
    <t>PFOS・PFOA</t>
    <phoneticPr fontId="3"/>
  </si>
  <si>
    <t>除去性能試験</t>
    <rPh sb="2" eb="4">
      <t>セイノウ</t>
    </rPh>
    <phoneticPr fontId="3"/>
  </si>
  <si>
    <t>以下の情報は1検体につき1枚ご記入ください</t>
  </si>
  <si>
    <t>又は指定のポイント</t>
    <rPh sb="0" eb="1">
      <t>マタ</t>
    </rPh>
    <rPh sb="2" eb="4">
      <t>シテイ</t>
    </rPh>
    <phoneticPr fontId="3"/>
  </si>
  <si>
    <t>(　　　　　　　　　　　　　　　　　　)</t>
    <phoneticPr fontId="3"/>
  </si>
  <si>
    <t>シス-1,2-ジクロロエチレン及びトランス-1,2-ジクロロエチレン</t>
    <rPh sb="15" eb="16">
      <t>オヨ</t>
    </rPh>
    <phoneticPr fontId="3"/>
  </si>
  <si>
    <t>【JIS 除去性能試験】</t>
    <phoneticPr fontId="3"/>
  </si>
  <si>
    <t>JWPAS B （２０２３）</t>
    <phoneticPr fontId="3"/>
  </si>
  <si>
    <t>見　積　依　頼　票</t>
    <rPh sb="0" eb="1">
      <t>ミ</t>
    </rPh>
    <rPh sb="2" eb="3">
      <t>セキ</t>
    </rPh>
    <phoneticPr fontId="3"/>
  </si>
  <si>
    <t>株式会社　MIZUKEN</t>
    <rPh sb="0" eb="2">
      <t>カブシキ</t>
    </rPh>
    <rPh sb="2" eb="4">
      <t>カイシャ</t>
    </rPh>
    <phoneticPr fontId="3"/>
  </si>
  <si>
    <t>2025年4月1日改定</t>
    <rPh sb="4" eb="5">
      <t>ネン</t>
    </rPh>
    <rPh sb="6" eb="7">
      <t>ガツ</t>
    </rPh>
    <rPh sb="8" eb="9">
      <t>ニチ</t>
    </rPh>
    <rPh sb="9" eb="11">
      <t>カイテイ</t>
    </rPh>
    <phoneticPr fontId="3"/>
  </si>
  <si>
    <t>サンプル送付は下記までお願いします。
　〒590-0984
　堺市堺区神南辺町一丁4-6
　株式会社MIZUKEN　水研ビル　宛
　Ｔｅｌ：072(224)3532　　　Fax：072(224)3257</t>
    <rPh sb="4" eb="6">
      <t>ソウフ</t>
    </rPh>
    <rPh sb="7" eb="9">
      <t>カキ</t>
    </rPh>
    <rPh sb="12" eb="13">
      <t>ネガ</t>
    </rPh>
    <rPh sb="31" eb="33">
      <t>サカイシ</t>
    </rPh>
    <rPh sb="46" eb="48">
      <t>カブシキ</t>
    </rPh>
    <rPh sb="48" eb="50">
      <t>カイシャ</t>
    </rPh>
    <rPh sb="58" eb="60">
      <t>ミズケン</t>
    </rPh>
    <rPh sb="63" eb="64">
      <t>アテ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</si>
</sst>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00\L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2"/>
      <color rgb="FFFF000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sz val="13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1" fillId="2" borderId="0" xfId="0" applyFont="1" applyFill="1"/>
    <xf numFmtId="0" fontId="9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8" fillId="0" borderId="0" xfId="0" applyFont="1" applyAlignment="1">
      <alignment vertical="top" wrapText="1"/>
    </xf>
    <xf numFmtId="0" fontId="16" fillId="0" borderId="0" xfId="0" applyFont="1" applyAlignment="1">
      <alignment horizontal="center" vertical="center"/>
    </xf>
    <xf numFmtId="0" fontId="7" fillId="2" borderId="0" xfId="0" applyFont="1" applyFill="1"/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7" fillId="0" borderId="4" xfId="0" applyFont="1" applyBorder="1" applyAlignment="1">
      <alignment horizontal="left"/>
    </xf>
    <xf numFmtId="0" fontId="19" fillId="0" borderId="4" xfId="0" applyFont="1" applyBorder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 wrapText="1"/>
    </xf>
    <xf numFmtId="0" fontId="20" fillId="0" borderId="4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21" fillId="0" borderId="4" xfId="0" applyFont="1" applyBorder="1" applyAlignment="1">
      <alignment horizontal="centerContinuous" vertical="top"/>
    </xf>
    <xf numFmtId="0" fontId="21" fillId="0" borderId="4" xfId="0" applyFont="1" applyBorder="1" applyAlignment="1">
      <alignment horizontal="centerContinuous" vertical="center"/>
    </xf>
    <xf numFmtId="0" fontId="19" fillId="0" borderId="4" xfId="0" applyFont="1" applyBorder="1" applyAlignment="1">
      <alignment horizontal="centerContinuous" vertical="center" wrapText="1" shrinkToFit="1"/>
    </xf>
    <xf numFmtId="0" fontId="20" fillId="0" borderId="4" xfId="0" applyFont="1" applyBorder="1" applyAlignment="1">
      <alignment horizontal="centerContinuous"/>
    </xf>
    <xf numFmtId="0" fontId="19" fillId="0" borderId="5" xfId="0" applyFont="1" applyBorder="1" applyAlignment="1">
      <alignment horizontal="centerContinuous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6" xfId="0" applyFont="1" applyBorder="1" applyAlignment="1">
      <alignment vertical="center"/>
    </xf>
    <xf numFmtId="0" fontId="7" fillId="0" borderId="0" xfId="0" applyFont="1" applyAlignment="1">
      <alignment vertical="center" shrinkToFit="1"/>
    </xf>
    <xf numFmtId="0" fontId="13" fillId="0" borderId="7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3" borderId="3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 shrinkToFit="1"/>
    </xf>
    <xf numFmtId="0" fontId="9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right" vertical="center"/>
    </xf>
    <xf numFmtId="0" fontId="15" fillId="3" borderId="8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1" fillId="3" borderId="0" xfId="0" applyFont="1" applyFill="1"/>
    <xf numFmtId="0" fontId="9" fillId="3" borderId="1" xfId="0" applyFont="1" applyFill="1" applyBorder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/>
    </xf>
    <xf numFmtId="0" fontId="13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right" vertical="center"/>
    </xf>
    <xf numFmtId="0" fontId="13" fillId="3" borderId="4" xfId="0" applyFont="1" applyFill="1" applyBorder="1" applyAlignment="1">
      <alignment horizontal="right" vertical="center"/>
    </xf>
    <xf numFmtId="0" fontId="7" fillId="3" borderId="0" xfId="0" applyFont="1" applyFill="1" applyAlignment="1">
      <alignment vertical="center" wrapText="1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 wrapText="1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1" xfId="0" applyFill="1" applyBorder="1" applyAlignment="1">
      <alignment horizontal="left" vertical="center" indent="1"/>
    </xf>
    <xf numFmtId="0" fontId="0" fillId="3" borderId="18" xfId="0" applyFill="1" applyBorder="1" applyAlignment="1">
      <alignment horizontal="left" vertical="center" indent="1"/>
    </xf>
    <xf numFmtId="0" fontId="14" fillId="3" borderId="0" xfId="0" applyFont="1" applyFill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7" fillId="0" borderId="4" xfId="0" applyFont="1" applyBorder="1" applyAlignment="1">
      <alignment horizontal="right"/>
    </xf>
    <xf numFmtId="0" fontId="0" fillId="3" borderId="1" xfId="0" applyFill="1" applyBorder="1" applyAlignment="1">
      <alignment horizontal="left" vertical="center" wrapText="1" indent="1"/>
    </xf>
    <xf numFmtId="0" fontId="0" fillId="3" borderId="18" xfId="0" applyFill="1" applyBorder="1" applyAlignment="1">
      <alignment horizontal="left" vertical="center" wrapText="1" indent="1"/>
    </xf>
    <xf numFmtId="0" fontId="0" fillId="3" borderId="4" xfId="0" applyFill="1" applyBorder="1" applyAlignment="1">
      <alignment horizontal="left" vertical="center" indent="1"/>
    </xf>
    <xf numFmtId="0" fontId="0" fillId="3" borderId="5" xfId="0" applyFill="1" applyBorder="1" applyAlignment="1">
      <alignment horizontal="left" vertical="center" indent="1"/>
    </xf>
    <xf numFmtId="0" fontId="7" fillId="3" borderId="21" xfId="0" applyFont="1" applyFill="1" applyBorder="1" applyAlignment="1">
      <alignment horizontal="center" vertical="distributed" readingOrder="1"/>
    </xf>
    <xf numFmtId="0" fontId="7" fillId="3" borderId="1" xfId="0" applyFont="1" applyFill="1" applyBorder="1" applyAlignment="1">
      <alignment horizontal="center" vertical="distributed" readingOrder="1"/>
    </xf>
    <xf numFmtId="0" fontId="7" fillId="3" borderId="19" xfId="0" applyFont="1" applyFill="1" applyBorder="1" applyAlignment="1">
      <alignment horizontal="center" vertical="distributed" readingOrder="1"/>
    </xf>
    <xf numFmtId="0" fontId="7" fillId="3" borderId="4" xfId="0" applyFont="1" applyFill="1" applyBorder="1" applyAlignment="1">
      <alignment horizontal="center" vertical="distributed" readingOrder="1"/>
    </xf>
    <xf numFmtId="0" fontId="0" fillId="3" borderId="2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 indent="1"/>
    </xf>
    <xf numFmtId="0" fontId="0" fillId="3" borderId="2" xfId="0" applyFill="1" applyBorder="1" applyAlignment="1">
      <alignment horizontal="left" vertical="center" indent="1"/>
    </xf>
    <xf numFmtId="0" fontId="0" fillId="3" borderId="16" xfId="0" applyFill="1" applyBorder="1" applyAlignment="1">
      <alignment horizontal="left" vertical="center" indent="1"/>
    </xf>
    <xf numFmtId="0" fontId="7" fillId="3" borderId="2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16" xfId="0" applyFont="1" applyFill="1" applyBorder="1" applyAlignment="1">
      <alignment horizontal="left" vertical="center"/>
    </xf>
    <xf numFmtId="0" fontId="0" fillId="3" borderId="18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7" fillId="3" borderId="7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12" fillId="0" borderId="2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7" fillId="3" borderId="2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0" fillId="3" borderId="11" xfId="0" applyFill="1" applyBorder="1" applyAlignment="1">
      <alignment vertical="center" wrapText="1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" xfId="0" applyFill="1" applyBorder="1" applyAlignment="1">
      <alignment horizontal="left" vertical="center" indent="2"/>
    </xf>
    <xf numFmtId="0" fontId="0" fillId="3" borderId="18" xfId="0" applyFill="1" applyBorder="1" applyAlignment="1">
      <alignment horizontal="left" vertical="center" indent="2"/>
    </xf>
    <xf numFmtId="0" fontId="0" fillId="3" borderId="4" xfId="0" applyFill="1" applyBorder="1" applyAlignment="1">
      <alignment horizontal="left" vertical="center" indent="2"/>
    </xf>
    <xf numFmtId="0" fontId="0" fillId="3" borderId="5" xfId="0" applyFill="1" applyBorder="1" applyAlignment="1">
      <alignment horizontal="left" vertical="center" indent="2"/>
    </xf>
    <xf numFmtId="0" fontId="9" fillId="3" borderId="4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shrinkToFit="1"/>
    </xf>
    <xf numFmtId="0" fontId="0" fillId="3" borderId="2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top"/>
    </xf>
    <xf numFmtId="0" fontId="7" fillId="3" borderId="4" xfId="0" applyFont="1" applyFill="1" applyBorder="1" applyAlignment="1">
      <alignment horizontal="right" vertical="top"/>
    </xf>
    <xf numFmtId="0" fontId="0" fillId="3" borderId="21" xfId="0" applyFill="1" applyBorder="1" applyAlignment="1">
      <alignment horizontal="left" vertical="center" indent="1"/>
    </xf>
    <xf numFmtId="0" fontId="0" fillId="3" borderId="4" xfId="0" applyFill="1" applyBorder="1" applyAlignment="1">
      <alignment horizontal="left" vertical="center" wrapText="1" indent="1"/>
    </xf>
    <xf numFmtId="0" fontId="0" fillId="3" borderId="5" xfId="0" applyFill="1" applyBorder="1" applyAlignment="1">
      <alignment horizontal="left" vertical="center" wrapText="1" indent="1"/>
    </xf>
    <xf numFmtId="0" fontId="0" fillId="3" borderId="19" xfId="0" applyFill="1" applyBorder="1" applyAlignment="1">
      <alignment horizontal="center" vertical="center"/>
    </xf>
    <xf numFmtId="0" fontId="0" fillId="3" borderId="18" xfId="0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3" borderId="14" xfId="0" applyFill="1" applyBorder="1" applyAlignment="1">
      <alignment horizontal="left" vertical="top" wrapText="1" indent="1"/>
    </xf>
    <xf numFmtId="0" fontId="0" fillId="3" borderId="0" xfId="0" applyFill="1" applyAlignment="1">
      <alignment horizontal="left" vertical="top" indent="1"/>
    </xf>
    <xf numFmtId="0" fontId="0" fillId="3" borderId="9" xfId="0" applyFill="1" applyBorder="1" applyAlignment="1">
      <alignment horizontal="left" vertical="top" indent="1"/>
    </xf>
    <xf numFmtId="0" fontId="0" fillId="3" borderId="14" xfId="0" applyFill="1" applyBorder="1" applyAlignment="1">
      <alignment horizontal="left" vertical="top" indent="1"/>
    </xf>
    <xf numFmtId="0" fontId="13" fillId="0" borderId="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0" fillId="3" borderId="19" xfId="0" applyFill="1" applyBorder="1" applyAlignment="1">
      <alignment vertical="center" wrapText="1"/>
    </xf>
    <xf numFmtId="0" fontId="0" fillId="3" borderId="4" xfId="0" applyFill="1" applyBorder="1" applyAlignment="1">
      <alignment vertical="center"/>
    </xf>
    <xf numFmtId="0" fontId="18" fillId="0" borderId="0" xfId="0" applyFont="1" applyAlignment="1">
      <alignment horizontal="right"/>
    </xf>
    <xf numFmtId="0" fontId="12" fillId="0" borderId="21" xfId="0" applyFont="1" applyBorder="1" applyAlignment="1">
      <alignment horizontal="center" vertical="center" wrapText="1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shrinkToFit="1"/>
    </xf>
    <xf numFmtId="0" fontId="8" fillId="0" borderId="21" xfId="0" applyFont="1" applyBorder="1" applyAlignment="1">
      <alignment horizontal="center" vertical="distributed" readingOrder="1"/>
    </xf>
    <xf numFmtId="0" fontId="8" fillId="0" borderId="22" xfId="0" applyFont="1" applyBorder="1" applyAlignment="1">
      <alignment horizontal="center" vertical="distributed" readingOrder="1"/>
    </xf>
    <xf numFmtId="0" fontId="8" fillId="0" borderId="19" xfId="0" applyFont="1" applyBorder="1" applyAlignment="1">
      <alignment horizontal="center" vertical="distributed" readingOrder="1"/>
    </xf>
    <xf numFmtId="0" fontId="8" fillId="0" borderId="20" xfId="0" applyFont="1" applyBorder="1" applyAlignment="1">
      <alignment horizontal="center" vertical="distributed" readingOrder="1"/>
    </xf>
    <xf numFmtId="0" fontId="0" fillId="0" borderId="21" xfId="0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12" fillId="0" borderId="1" xfId="0" applyFont="1" applyBorder="1" applyAlignment="1" applyProtection="1">
      <alignment horizontal="center" vertical="center" wrapText="1" shrinkToFit="1"/>
      <protection locked="0"/>
    </xf>
    <xf numFmtId="0" fontId="12" fillId="0" borderId="22" xfId="0" applyFont="1" applyBorder="1" applyAlignment="1" applyProtection="1">
      <alignment horizontal="center" vertical="center" wrapText="1" shrinkToFit="1"/>
      <protection locked="0"/>
    </xf>
    <xf numFmtId="0" fontId="12" fillId="0" borderId="14" xfId="0" applyFont="1" applyBorder="1" applyAlignment="1" applyProtection="1">
      <alignment horizontal="center" vertical="center" wrapText="1" shrinkToFit="1"/>
      <protection locked="0"/>
    </xf>
    <xf numFmtId="0" fontId="12" fillId="0" borderId="0" xfId="0" applyFont="1" applyAlignment="1" applyProtection="1">
      <alignment horizontal="center" vertical="center" wrapText="1" shrinkToFit="1"/>
      <protection locked="0"/>
    </xf>
    <xf numFmtId="0" fontId="12" fillId="0" borderId="23" xfId="0" applyFont="1" applyBorder="1" applyAlignment="1" applyProtection="1">
      <alignment horizontal="center" vertical="center" wrapText="1" shrinkToFit="1"/>
      <protection locked="0"/>
    </xf>
    <xf numFmtId="0" fontId="12" fillId="0" borderId="19" xfId="0" applyFont="1" applyBorder="1" applyAlignment="1" applyProtection="1">
      <alignment horizontal="center" vertical="center" wrapText="1" shrinkToFit="1"/>
      <protection locked="0"/>
    </xf>
    <xf numFmtId="0" fontId="12" fillId="0" borderId="4" xfId="0" applyFont="1" applyBorder="1" applyAlignment="1" applyProtection="1">
      <alignment horizontal="center" vertical="center" wrapText="1" shrinkToFit="1"/>
      <protection locked="0"/>
    </xf>
    <xf numFmtId="0" fontId="12" fillId="0" borderId="20" xfId="0" applyFont="1" applyBorder="1" applyAlignment="1" applyProtection="1">
      <alignment horizontal="center" vertical="center" wrapText="1" shrinkToFit="1"/>
      <protection locked="0"/>
    </xf>
    <xf numFmtId="0" fontId="9" fillId="0" borderId="1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176" fontId="9" fillId="0" borderId="15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 wrapText="1"/>
    </xf>
  </cellXfs>
  <cellStyles count="1">
    <cellStyle name="標準" xfId="0" builtinId="0"/>
  </cellStyles>
  <dxfs count="1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AG$22" lockText="1" noThreeD="1"/>
</file>

<file path=xl/ctrlProps/ctrlProp11.xml><?xml version="1.0" encoding="utf-8"?>
<formControlPr xmlns="http://schemas.microsoft.com/office/spreadsheetml/2009/9/main" objectType="CheckBox" fmlaLink="$AH$22" lockText="1" noThreeD="1"/>
</file>

<file path=xl/ctrlProps/ctrlProp12.xml><?xml version="1.0" encoding="utf-8"?>
<formControlPr xmlns="http://schemas.microsoft.com/office/spreadsheetml/2009/9/main" objectType="CheckBox" fmlaLink="$AG$31" lockText="1" noThreeD="1"/>
</file>

<file path=xl/ctrlProps/ctrlProp13.xml><?xml version="1.0" encoding="utf-8"?>
<formControlPr xmlns="http://schemas.microsoft.com/office/spreadsheetml/2009/9/main" objectType="CheckBox" fmlaLink="$AG$32" lockText="1" noThreeD="1"/>
</file>

<file path=xl/ctrlProps/ctrlProp14.xml><?xml version="1.0" encoding="utf-8"?>
<formControlPr xmlns="http://schemas.microsoft.com/office/spreadsheetml/2009/9/main" objectType="CheckBox" fmlaLink="$AH$31" lockText="1" noThreeD="1"/>
</file>

<file path=xl/ctrlProps/ctrlProp15.xml><?xml version="1.0" encoding="utf-8"?>
<formControlPr xmlns="http://schemas.microsoft.com/office/spreadsheetml/2009/9/main" objectType="CheckBox" fmlaLink="$AH$32" lockText="1" noThreeD="1"/>
</file>

<file path=xl/ctrlProps/ctrlProp16.xml><?xml version="1.0" encoding="utf-8"?>
<formControlPr xmlns="http://schemas.microsoft.com/office/spreadsheetml/2009/9/main" objectType="CheckBox" fmlaLink="$AB$34" lockText="1" noThreeD="1"/>
</file>

<file path=xl/ctrlProps/ctrlProp17.xml><?xml version="1.0" encoding="utf-8"?>
<formControlPr xmlns="http://schemas.microsoft.com/office/spreadsheetml/2009/9/main" objectType="CheckBox" fmlaLink="$AB$35" lockText="1" noThreeD="1"/>
</file>

<file path=xl/ctrlProps/ctrlProp18.xml><?xml version="1.0" encoding="utf-8"?>
<formControlPr xmlns="http://schemas.microsoft.com/office/spreadsheetml/2009/9/main" objectType="CheckBox" fmlaLink="$AB$36" lockText="1" noThreeD="1"/>
</file>

<file path=xl/ctrlProps/ctrlProp19.xml><?xml version="1.0" encoding="utf-8"?>
<formControlPr xmlns="http://schemas.microsoft.com/office/spreadsheetml/2009/9/main" objectType="CheckBox" fmlaLink="$AB$37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AB$38" lockText="1" noThreeD="1"/>
</file>

<file path=xl/ctrlProps/ctrlProp21.xml><?xml version="1.0" encoding="utf-8"?>
<formControlPr xmlns="http://schemas.microsoft.com/office/spreadsheetml/2009/9/main" objectType="CheckBox" fmlaLink="$AB$39" lockText="1" noThreeD="1"/>
</file>

<file path=xl/ctrlProps/ctrlProp22.xml><?xml version="1.0" encoding="utf-8"?>
<formControlPr xmlns="http://schemas.microsoft.com/office/spreadsheetml/2009/9/main" objectType="CheckBox" fmlaLink="$AB$40" lockText="1" noThreeD="1"/>
</file>

<file path=xl/ctrlProps/ctrlProp23.xml><?xml version="1.0" encoding="utf-8"?>
<formControlPr xmlns="http://schemas.microsoft.com/office/spreadsheetml/2009/9/main" objectType="CheckBox" fmlaLink="$AB$41" lockText="1" noThreeD="1"/>
</file>

<file path=xl/ctrlProps/ctrlProp24.xml><?xml version="1.0" encoding="utf-8"?>
<formControlPr xmlns="http://schemas.microsoft.com/office/spreadsheetml/2009/9/main" objectType="CheckBox" fmlaLink="$AB$42" lockText="1" noThreeD="1"/>
</file>

<file path=xl/ctrlProps/ctrlProp25.xml><?xml version="1.0" encoding="utf-8"?>
<formControlPr xmlns="http://schemas.microsoft.com/office/spreadsheetml/2009/9/main" objectType="CheckBox" fmlaLink="$AB$43" lockText="1" noThreeD="1"/>
</file>

<file path=xl/ctrlProps/ctrlProp26.xml><?xml version="1.0" encoding="utf-8"?>
<formControlPr xmlns="http://schemas.microsoft.com/office/spreadsheetml/2009/9/main" objectType="CheckBox" fmlaLink="$AB$44" lockText="1" noThreeD="1"/>
</file>

<file path=xl/ctrlProps/ctrlProp27.xml><?xml version="1.0" encoding="utf-8"?>
<formControlPr xmlns="http://schemas.microsoft.com/office/spreadsheetml/2009/9/main" objectType="CheckBox" fmlaLink="$AC$34" lockText="1" noThreeD="1"/>
</file>

<file path=xl/ctrlProps/ctrlProp28.xml><?xml version="1.0" encoding="utf-8"?>
<formControlPr xmlns="http://schemas.microsoft.com/office/spreadsheetml/2009/9/main" objectType="CheckBox" fmlaLink="$AC$35" lockText="1" noThreeD="1"/>
</file>

<file path=xl/ctrlProps/ctrlProp29.xml><?xml version="1.0" encoding="utf-8"?>
<formControlPr xmlns="http://schemas.microsoft.com/office/spreadsheetml/2009/9/main" objectType="CheckBox" fmlaLink="$AC$36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AC$37" lockText="1" noThreeD="1"/>
</file>

<file path=xl/ctrlProps/ctrlProp31.xml><?xml version="1.0" encoding="utf-8"?>
<formControlPr xmlns="http://schemas.microsoft.com/office/spreadsheetml/2009/9/main" objectType="CheckBox" fmlaLink="$AC$38" lockText="1" noThreeD="1"/>
</file>

<file path=xl/ctrlProps/ctrlProp32.xml><?xml version="1.0" encoding="utf-8"?>
<formControlPr xmlns="http://schemas.microsoft.com/office/spreadsheetml/2009/9/main" objectType="CheckBox" fmlaLink="$AC$39" lockText="1" noThreeD="1"/>
</file>

<file path=xl/ctrlProps/ctrlProp33.xml><?xml version="1.0" encoding="utf-8"?>
<formControlPr xmlns="http://schemas.microsoft.com/office/spreadsheetml/2009/9/main" objectType="CheckBox" fmlaLink="$AC$42" lockText="1" noThreeD="1"/>
</file>

<file path=xl/ctrlProps/ctrlProp34.xml><?xml version="1.0" encoding="utf-8"?>
<formControlPr xmlns="http://schemas.microsoft.com/office/spreadsheetml/2009/9/main" objectType="CheckBox" fmlaLink="$AC$43" lockText="1" noThreeD="1"/>
</file>

<file path=xl/ctrlProps/ctrlProp35.xml><?xml version="1.0" encoding="utf-8"?>
<formControlPr xmlns="http://schemas.microsoft.com/office/spreadsheetml/2009/9/main" objectType="CheckBox" fmlaLink="$AD$34" lockText="1" noThreeD="1"/>
</file>

<file path=xl/ctrlProps/ctrlProp36.xml><?xml version="1.0" encoding="utf-8"?>
<formControlPr xmlns="http://schemas.microsoft.com/office/spreadsheetml/2009/9/main" objectType="CheckBox" fmlaLink="$AD$35" lockText="1" noThreeD="1"/>
</file>

<file path=xl/ctrlProps/ctrlProp37.xml><?xml version="1.0" encoding="utf-8"?>
<formControlPr xmlns="http://schemas.microsoft.com/office/spreadsheetml/2009/9/main" objectType="CheckBox" fmlaLink="$AD$36" lockText="1" noThreeD="1"/>
</file>

<file path=xl/ctrlProps/ctrlProp38.xml><?xml version="1.0" encoding="utf-8"?>
<formControlPr xmlns="http://schemas.microsoft.com/office/spreadsheetml/2009/9/main" objectType="CheckBox" fmlaLink="$AD$37" lockText="1" noThreeD="1"/>
</file>

<file path=xl/ctrlProps/ctrlProp39.xml><?xml version="1.0" encoding="utf-8"?>
<formControlPr xmlns="http://schemas.microsoft.com/office/spreadsheetml/2009/9/main" objectType="CheckBox" fmlaLink="$AD$38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$AD$39" lockText="1" noThreeD="1"/>
</file>

<file path=xl/ctrlProps/ctrlProp41.xml><?xml version="1.0" encoding="utf-8"?>
<formControlPr xmlns="http://schemas.microsoft.com/office/spreadsheetml/2009/9/main" objectType="CheckBox" fmlaLink="$AD$40" lockText="1" noThreeD="1"/>
</file>

<file path=xl/ctrlProps/ctrlProp42.xml><?xml version="1.0" encoding="utf-8"?>
<formControlPr xmlns="http://schemas.microsoft.com/office/spreadsheetml/2009/9/main" objectType="CheckBox" fmlaLink="$AD$41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AG$20" lockText="1" noThreeD="1"/>
</file>

<file path=xl/ctrlProps/ctrlProp7.xml><?xml version="1.0" encoding="utf-8"?>
<formControlPr xmlns="http://schemas.microsoft.com/office/spreadsheetml/2009/9/main" objectType="CheckBox" fmlaLink="$AH$20" lockText="1" noThreeD="1"/>
</file>

<file path=xl/ctrlProps/ctrlProp8.xml><?xml version="1.0" encoding="utf-8"?>
<formControlPr xmlns="http://schemas.microsoft.com/office/spreadsheetml/2009/9/main" objectType="CheckBox" fmlaLink="$AG$21" lockText="1" noThreeD="1"/>
</file>

<file path=xl/ctrlProps/ctrlProp9.xml><?xml version="1.0" encoding="utf-8"?>
<formControlPr xmlns="http://schemas.microsoft.com/office/spreadsheetml/2009/9/main" objectType="CheckBox" fmlaLink="$AH$21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6100</xdr:colOff>
      <xdr:row>2</xdr:row>
      <xdr:rowOff>211480</xdr:rowOff>
    </xdr:from>
    <xdr:ext cx="415710" cy="35863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C40505BC-8116-BF56-389C-89420D736DB8}"/>
            </a:ext>
          </a:extLst>
        </xdr:cNvPr>
        <xdr:cNvSpPr txBox="1"/>
      </xdr:nvSpPr>
      <xdr:spPr>
        <a:xfrm>
          <a:off x="9889875" y="909980"/>
          <a:ext cx="422525" cy="342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500"/>
            <a:t>宛</a:t>
          </a:r>
        </a:p>
      </xdr:txBody>
    </xdr:sp>
    <xdr:clientData/>
  </xdr:oneCellAnchor>
  <xdr:oneCellAnchor>
    <xdr:from>
      <xdr:col>2</xdr:col>
      <xdr:colOff>181610</xdr:colOff>
      <xdr:row>6</xdr:row>
      <xdr:rowOff>225612</xdr:rowOff>
    </xdr:from>
    <xdr:ext cx="297517" cy="33624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2B368D2-07C8-E6CC-CF83-F807E0DE53EB}"/>
            </a:ext>
          </a:extLst>
        </xdr:cNvPr>
        <xdr:cNvSpPr txBox="1"/>
      </xdr:nvSpPr>
      <xdr:spPr>
        <a:xfrm>
          <a:off x="671467" y="1894755"/>
          <a:ext cx="297517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oneCellAnchor>
  <xdr:oneCellAnchor>
    <xdr:from>
      <xdr:col>2</xdr:col>
      <xdr:colOff>248359</xdr:colOff>
      <xdr:row>12</xdr:row>
      <xdr:rowOff>372744</xdr:rowOff>
    </xdr:from>
    <xdr:ext cx="297517" cy="336246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871E69AB-B14C-B699-5C78-ED78496AA97A}"/>
            </a:ext>
          </a:extLst>
        </xdr:cNvPr>
        <xdr:cNvSpPr txBox="1"/>
      </xdr:nvSpPr>
      <xdr:spPr>
        <a:xfrm>
          <a:off x="738216" y="4291601"/>
          <a:ext cx="297517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oneCellAnchor>
  <xdr:oneCellAnchor>
    <xdr:from>
      <xdr:col>2</xdr:col>
      <xdr:colOff>38685</xdr:colOff>
      <xdr:row>17</xdr:row>
      <xdr:rowOff>54401</xdr:rowOff>
    </xdr:from>
    <xdr:ext cx="297517" cy="336246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16A13E9B-7165-6088-1A33-B8CAC55A8884}"/>
            </a:ext>
          </a:extLst>
        </xdr:cNvPr>
        <xdr:cNvSpPr txBox="1"/>
      </xdr:nvSpPr>
      <xdr:spPr>
        <a:xfrm>
          <a:off x="528542" y="5932687"/>
          <a:ext cx="297517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oneCellAnchor>
  <xdr:oneCellAnchor>
    <xdr:from>
      <xdr:col>2</xdr:col>
      <xdr:colOff>134545</xdr:colOff>
      <xdr:row>27</xdr:row>
      <xdr:rowOff>1344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651E2F48-7799-8FB0-2802-53ED9A3688E9}"/>
            </a:ext>
          </a:extLst>
        </xdr:cNvPr>
        <xdr:cNvSpPr txBox="1"/>
      </xdr:nvSpPr>
      <xdr:spPr>
        <a:xfrm>
          <a:off x="624402" y="925420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186091</xdr:colOff>
      <xdr:row>28</xdr:row>
      <xdr:rowOff>68133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E18B91BF-16C6-8920-7387-FF1DB900EA40}"/>
            </a:ext>
          </a:extLst>
        </xdr:cNvPr>
        <xdr:cNvSpPr txBox="1"/>
      </xdr:nvSpPr>
      <xdr:spPr>
        <a:xfrm>
          <a:off x="675948" y="96475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57872</xdr:colOff>
      <xdr:row>25</xdr:row>
      <xdr:rowOff>54083</xdr:rowOff>
    </xdr:from>
    <xdr:ext cx="297517" cy="33624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FB97EFB-26A7-B0E0-A99B-70B4F63FA272}"/>
            </a:ext>
          </a:extLst>
        </xdr:cNvPr>
        <xdr:cNvSpPr txBox="1"/>
      </xdr:nvSpPr>
      <xdr:spPr>
        <a:xfrm>
          <a:off x="547729" y="8653797"/>
          <a:ext cx="297517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oneCellAnchor>
  <xdr:oneCellAnchor>
    <xdr:from>
      <xdr:col>3</xdr:col>
      <xdr:colOff>540336</xdr:colOff>
      <xdr:row>30</xdr:row>
      <xdr:rowOff>1636</xdr:rowOff>
    </xdr:from>
    <xdr:ext cx="297517" cy="33624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CEB0817-65F9-7692-BEBF-61A53ACEA53C}"/>
            </a:ext>
          </a:extLst>
        </xdr:cNvPr>
        <xdr:cNvSpPr txBox="1"/>
      </xdr:nvSpPr>
      <xdr:spPr>
        <a:xfrm>
          <a:off x="1637979" y="10234207"/>
          <a:ext cx="297517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oneCellAnchor>
  <xdr:oneCellAnchor>
    <xdr:from>
      <xdr:col>2</xdr:col>
      <xdr:colOff>134545</xdr:colOff>
      <xdr:row>60</xdr:row>
      <xdr:rowOff>1344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158F7C3-53BE-68C0-DD16-1466F5D40F86}"/>
            </a:ext>
          </a:extLst>
        </xdr:cNvPr>
        <xdr:cNvSpPr txBox="1"/>
      </xdr:nvSpPr>
      <xdr:spPr>
        <a:xfrm>
          <a:off x="624402" y="201489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186091</xdr:colOff>
      <xdr:row>61</xdr:row>
      <xdr:rowOff>68133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46CA7D8-DFD1-C74B-79A2-4DA53CE118D7}"/>
            </a:ext>
          </a:extLst>
        </xdr:cNvPr>
        <xdr:cNvSpPr txBox="1"/>
      </xdr:nvSpPr>
      <xdr:spPr>
        <a:xfrm>
          <a:off x="675948" y="20506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96425</xdr:colOff>
      <xdr:row>36</xdr:row>
      <xdr:rowOff>35940</xdr:rowOff>
    </xdr:from>
    <xdr:ext cx="297517" cy="33624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30D5C4C-0FCF-0696-70E1-25D9BFDC871B}"/>
            </a:ext>
          </a:extLst>
        </xdr:cNvPr>
        <xdr:cNvSpPr txBox="1"/>
      </xdr:nvSpPr>
      <xdr:spPr>
        <a:xfrm>
          <a:off x="586282" y="12554511"/>
          <a:ext cx="297517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oneCellAnchor>
  <xdr:oneCellAnchor>
    <xdr:from>
      <xdr:col>2</xdr:col>
      <xdr:colOff>134545</xdr:colOff>
      <xdr:row>88</xdr:row>
      <xdr:rowOff>1344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97BE669-3E6B-ED06-5DB1-287E5905E462}"/>
            </a:ext>
          </a:extLst>
        </xdr:cNvPr>
        <xdr:cNvSpPr txBox="1"/>
      </xdr:nvSpPr>
      <xdr:spPr>
        <a:xfrm>
          <a:off x="624402" y="282769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27</xdr:col>
      <xdr:colOff>0</xdr:colOff>
      <xdr:row>88</xdr:row>
      <xdr:rowOff>92626</xdr:rowOff>
    </xdr:from>
    <xdr:ext cx="191003" cy="26826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CD1D797-E0C5-E5C4-D45C-F3AF3DECB425}"/>
            </a:ext>
          </a:extLst>
        </xdr:cNvPr>
        <xdr:cNvSpPr txBox="1"/>
      </xdr:nvSpPr>
      <xdr:spPr>
        <a:xfrm>
          <a:off x="11679591" y="289969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28575</xdr:rowOff>
        </xdr:from>
        <xdr:to>
          <xdr:col>7</xdr:col>
          <xdr:colOff>276225</xdr:colOff>
          <xdr:row>11</xdr:row>
          <xdr:rowOff>0</xdr:rowOff>
        </xdr:to>
        <xdr:sp macro="" textlink="">
          <xdr:nvSpPr>
            <xdr:cNvPr id="7438" name="Check Box 2318" hidden="1">
              <a:extLst>
                <a:ext uri="{63B3BB69-23CF-44E3-9099-C40C66FF867C}">
                  <a14:compatExt spid="_x0000_s7438"/>
                </a:ext>
                <a:ext uri="{FF2B5EF4-FFF2-40B4-BE49-F238E27FC236}">
                  <a16:creationId xmlns:a16="http://schemas.microsoft.com/office/drawing/2014/main" id="{00000000-0008-0000-0000-00000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28575</xdr:rowOff>
        </xdr:from>
        <xdr:to>
          <xdr:col>7</xdr:col>
          <xdr:colOff>276225</xdr:colOff>
          <xdr:row>12</xdr:row>
          <xdr:rowOff>0</xdr:rowOff>
        </xdr:to>
        <xdr:sp macro="" textlink="">
          <xdr:nvSpPr>
            <xdr:cNvPr id="7439" name="Check Box 2319" hidden="1">
              <a:extLst>
                <a:ext uri="{63B3BB69-23CF-44E3-9099-C40C66FF867C}">
                  <a14:compatExt spid="_x0000_s7439"/>
                </a:ext>
                <a:ext uri="{FF2B5EF4-FFF2-40B4-BE49-F238E27FC236}">
                  <a16:creationId xmlns:a16="http://schemas.microsoft.com/office/drawing/2014/main" id="{00000000-0008-0000-0000-00000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12</xdr:row>
          <xdr:rowOff>171450</xdr:rowOff>
        </xdr:from>
        <xdr:to>
          <xdr:col>15</xdr:col>
          <xdr:colOff>342900</xdr:colOff>
          <xdr:row>12</xdr:row>
          <xdr:rowOff>409575</xdr:rowOff>
        </xdr:to>
        <xdr:sp macro="" textlink="">
          <xdr:nvSpPr>
            <xdr:cNvPr id="7440" name="Check Box 2320" hidden="1">
              <a:extLst>
                <a:ext uri="{63B3BB69-23CF-44E3-9099-C40C66FF867C}">
                  <a14:compatExt spid="_x0000_s7440"/>
                </a:ext>
                <a:ext uri="{FF2B5EF4-FFF2-40B4-BE49-F238E27FC236}">
                  <a16:creationId xmlns:a16="http://schemas.microsoft.com/office/drawing/2014/main" id="{00000000-0008-0000-0000-00001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28575</xdr:rowOff>
        </xdr:from>
        <xdr:to>
          <xdr:col>7</xdr:col>
          <xdr:colOff>276225</xdr:colOff>
          <xdr:row>15</xdr:row>
          <xdr:rowOff>0</xdr:rowOff>
        </xdr:to>
        <xdr:sp macro="" textlink="">
          <xdr:nvSpPr>
            <xdr:cNvPr id="7442" name="Check Box 2322" hidden="1">
              <a:extLst>
                <a:ext uri="{63B3BB69-23CF-44E3-9099-C40C66FF867C}">
                  <a14:compatExt spid="_x0000_s7442"/>
                </a:ext>
                <a:ext uri="{FF2B5EF4-FFF2-40B4-BE49-F238E27FC236}">
                  <a16:creationId xmlns:a16="http://schemas.microsoft.com/office/drawing/2014/main" id="{00000000-0008-0000-0000-00001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7</xdr:col>
          <xdr:colOff>304800</xdr:colOff>
          <xdr:row>16</xdr:row>
          <xdr:rowOff>38100</xdr:rowOff>
        </xdr:to>
        <xdr:sp macro="" textlink="">
          <xdr:nvSpPr>
            <xdr:cNvPr id="7444" name="Check Box 2324" hidden="1">
              <a:extLst>
                <a:ext uri="{63B3BB69-23CF-44E3-9099-C40C66FF867C}">
                  <a14:compatExt spid="_x0000_s7444"/>
                </a:ext>
                <a:ext uri="{FF2B5EF4-FFF2-40B4-BE49-F238E27FC236}">
                  <a16:creationId xmlns:a16="http://schemas.microsoft.com/office/drawing/2014/main" id="{00000000-0008-0000-0000-00001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19</xdr:row>
          <xdr:rowOff>66675</xdr:rowOff>
        </xdr:from>
        <xdr:to>
          <xdr:col>8</xdr:col>
          <xdr:colOff>9525</xdr:colOff>
          <xdr:row>19</xdr:row>
          <xdr:rowOff>314325</xdr:rowOff>
        </xdr:to>
        <xdr:sp macro="" textlink="">
          <xdr:nvSpPr>
            <xdr:cNvPr id="7445" name="Check Box 2325" hidden="1">
              <a:extLst>
                <a:ext uri="{63B3BB69-23CF-44E3-9099-C40C66FF867C}">
                  <a14:compatExt spid="_x0000_s7445"/>
                </a:ext>
                <a:ext uri="{FF2B5EF4-FFF2-40B4-BE49-F238E27FC236}">
                  <a16:creationId xmlns:a16="http://schemas.microsoft.com/office/drawing/2014/main" id="{00000000-0008-0000-0000-00001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19</xdr:row>
          <xdr:rowOff>66675</xdr:rowOff>
        </xdr:from>
        <xdr:to>
          <xdr:col>18</xdr:col>
          <xdr:colOff>9525</xdr:colOff>
          <xdr:row>19</xdr:row>
          <xdr:rowOff>314325</xdr:rowOff>
        </xdr:to>
        <xdr:sp macro="" textlink="">
          <xdr:nvSpPr>
            <xdr:cNvPr id="7462" name="Check Box 2342" hidden="1">
              <a:extLst>
                <a:ext uri="{63B3BB69-23CF-44E3-9099-C40C66FF867C}">
                  <a14:compatExt spid="_x0000_s7462"/>
                </a:ext>
                <a:ext uri="{FF2B5EF4-FFF2-40B4-BE49-F238E27FC236}">
                  <a16:creationId xmlns:a16="http://schemas.microsoft.com/office/drawing/2014/main" id="{00000000-0008-0000-0000-00002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47625</xdr:rowOff>
        </xdr:from>
        <xdr:to>
          <xdr:col>8</xdr:col>
          <xdr:colOff>9525</xdr:colOff>
          <xdr:row>20</xdr:row>
          <xdr:rowOff>295275</xdr:rowOff>
        </xdr:to>
        <xdr:sp macro="" textlink="">
          <xdr:nvSpPr>
            <xdr:cNvPr id="7464" name="Check Box 2344" hidden="1">
              <a:extLst>
                <a:ext uri="{63B3BB69-23CF-44E3-9099-C40C66FF867C}">
                  <a14:compatExt spid="_x0000_s7464"/>
                </a:ext>
                <a:ext uri="{FF2B5EF4-FFF2-40B4-BE49-F238E27FC236}">
                  <a16:creationId xmlns:a16="http://schemas.microsoft.com/office/drawing/2014/main" id="{00000000-0008-0000-0000-00002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20</xdr:row>
          <xdr:rowOff>66675</xdr:rowOff>
        </xdr:from>
        <xdr:to>
          <xdr:col>18</xdr:col>
          <xdr:colOff>9525</xdr:colOff>
          <xdr:row>20</xdr:row>
          <xdr:rowOff>304800</xdr:rowOff>
        </xdr:to>
        <xdr:sp macro="" textlink="">
          <xdr:nvSpPr>
            <xdr:cNvPr id="7465" name="Check Box 2345" hidden="1">
              <a:extLst>
                <a:ext uri="{63B3BB69-23CF-44E3-9099-C40C66FF867C}">
                  <a14:compatExt spid="_x0000_s7465"/>
                </a:ext>
                <a:ext uri="{FF2B5EF4-FFF2-40B4-BE49-F238E27FC236}">
                  <a16:creationId xmlns:a16="http://schemas.microsoft.com/office/drawing/2014/main" id="{00000000-0008-0000-0000-00002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21</xdr:row>
          <xdr:rowOff>47625</xdr:rowOff>
        </xdr:from>
        <xdr:to>
          <xdr:col>8</xdr:col>
          <xdr:colOff>9525</xdr:colOff>
          <xdr:row>21</xdr:row>
          <xdr:rowOff>295275</xdr:rowOff>
        </xdr:to>
        <xdr:sp macro="" textlink="">
          <xdr:nvSpPr>
            <xdr:cNvPr id="7466" name="Check Box 2346" hidden="1">
              <a:extLst>
                <a:ext uri="{63B3BB69-23CF-44E3-9099-C40C66FF867C}">
                  <a14:compatExt spid="_x0000_s7466"/>
                </a:ext>
                <a:ext uri="{FF2B5EF4-FFF2-40B4-BE49-F238E27FC236}">
                  <a16:creationId xmlns:a16="http://schemas.microsoft.com/office/drawing/2014/main" id="{00000000-0008-0000-0000-00002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21</xdr:row>
          <xdr:rowOff>66675</xdr:rowOff>
        </xdr:from>
        <xdr:to>
          <xdr:col>18</xdr:col>
          <xdr:colOff>9525</xdr:colOff>
          <xdr:row>21</xdr:row>
          <xdr:rowOff>304800</xdr:rowOff>
        </xdr:to>
        <xdr:sp macro="" textlink="">
          <xdr:nvSpPr>
            <xdr:cNvPr id="7467" name="Check Box 2347" hidden="1">
              <a:extLst>
                <a:ext uri="{63B3BB69-23CF-44E3-9099-C40C66FF867C}">
                  <a14:compatExt spid="_x0000_s7467"/>
                </a:ext>
                <a:ext uri="{FF2B5EF4-FFF2-40B4-BE49-F238E27FC236}">
                  <a16:creationId xmlns:a16="http://schemas.microsoft.com/office/drawing/2014/main" id="{00000000-0008-0000-0000-00002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30</xdr:row>
          <xdr:rowOff>66675</xdr:rowOff>
        </xdr:from>
        <xdr:to>
          <xdr:col>9</xdr:col>
          <xdr:colOff>104775</xdr:colOff>
          <xdr:row>30</xdr:row>
          <xdr:rowOff>314325</xdr:rowOff>
        </xdr:to>
        <xdr:sp macro="" textlink="">
          <xdr:nvSpPr>
            <xdr:cNvPr id="7468" name="Check Box 2348" hidden="1">
              <a:extLst>
                <a:ext uri="{63B3BB69-23CF-44E3-9099-C40C66FF867C}">
                  <a14:compatExt spid="_x0000_s7468"/>
                </a:ext>
                <a:ext uri="{FF2B5EF4-FFF2-40B4-BE49-F238E27FC236}">
                  <a16:creationId xmlns:a16="http://schemas.microsoft.com/office/drawing/2014/main" id="{00000000-0008-0000-0000-00002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31</xdr:row>
          <xdr:rowOff>66675</xdr:rowOff>
        </xdr:from>
        <xdr:to>
          <xdr:col>9</xdr:col>
          <xdr:colOff>104775</xdr:colOff>
          <xdr:row>31</xdr:row>
          <xdr:rowOff>314325</xdr:rowOff>
        </xdr:to>
        <xdr:sp macro="" textlink="">
          <xdr:nvSpPr>
            <xdr:cNvPr id="7469" name="Check Box 2349" hidden="1">
              <a:extLst>
                <a:ext uri="{63B3BB69-23CF-44E3-9099-C40C66FF867C}">
                  <a14:compatExt spid="_x0000_s7469"/>
                </a:ext>
                <a:ext uri="{FF2B5EF4-FFF2-40B4-BE49-F238E27FC236}">
                  <a16:creationId xmlns:a16="http://schemas.microsoft.com/office/drawing/2014/main" id="{00000000-0008-0000-0000-00002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30</xdr:row>
          <xdr:rowOff>85725</xdr:rowOff>
        </xdr:from>
        <xdr:to>
          <xdr:col>19</xdr:col>
          <xdr:colOff>66675</xdr:colOff>
          <xdr:row>30</xdr:row>
          <xdr:rowOff>333375</xdr:rowOff>
        </xdr:to>
        <xdr:sp macro="" textlink="">
          <xdr:nvSpPr>
            <xdr:cNvPr id="7470" name="Check Box 2350" hidden="1">
              <a:extLst>
                <a:ext uri="{63B3BB69-23CF-44E3-9099-C40C66FF867C}">
                  <a14:compatExt spid="_x0000_s7470"/>
                </a:ext>
                <a:ext uri="{FF2B5EF4-FFF2-40B4-BE49-F238E27FC236}">
                  <a16:creationId xmlns:a16="http://schemas.microsoft.com/office/drawing/2014/main" id="{00000000-0008-0000-0000-00002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31</xdr:row>
          <xdr:rowOff>85725</xdr:rowOff>
        </xdr:from>
        <xdr:to>
          <xdr:col>19</xdr:col>
          <xdr:colOff>66675</xdr:colOff>
          <xdr:row>31</xdr:row>
          <xdr:rowOff>333375</xdr:rowOff>
        </xdr:to>
        <xdr:sp macro="" textlink="">
          <xdr:nvSpPr>
            <xdr:cNvPr id="7471" name="Check Box 2351" hidden="1">
              <a:extLst>
                <a:ext uri="{63B3BB69-23CF-44E3-9099-C40C66FF867C}">
                  <a14:compatExt spid="_x0000_s7471"/>
                </a:ext>
                <a:ext uri="{FF2B5EF4-FFF2-40B4-BE49-F238E27FC236}">
                  <a16:creationId xmlns:a16="http://schemas.microsoft.com/office/drawing/2014/main" id="{00000000-0008-0000-0000-00002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33</xdr:row>
          <xdr:rowOff>66675</xdr:rowOff>
        </xdr:from>
        <xdr:to>
          <xdr:col>5</xdr:col>
          <xdr:colOff>76200</xdr:colOff>
          <xdr:row>33</xdr:row>
          <xdr:rowOff>304800</xdr:rowOff>
        </xdr:to>
        <xdr:sp macro="" textlink="">
          <xdr:nvSpPr>
            <xdr:cNvPr id="7472" name="Check Box 2352" hidden="1">
              <a:extLst>
                <a:ext uri="{63B3BB69-23CF-44E3-9099-C40C66FF867C}">
                  <a14:compatExt spid="_x0000_s7472"/>
                </a:ext>
                <a:ext uri="{FF2B5EF4-FFF2-40B4-BE49-F238E27FC236}">
                  <a16:creationId xmlns:a16="http://schemas.microsoft.com/office/drawing/2014/main" id="{00000000-0008-0000-0000-00003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34</xdr:row>
          <xdr:rowOff>66675</xdr:rowOff>
        </xdr:from>
        <xdr:to>
          <xdr:col>5</xdr:col>
          <xdr:colOff>76200</xdr:colOff>
          <xdr:row>34</xdr:row>
          <xdr:rowOff>304800</xdr:rowOff>
        </xdr:to>
        <xdr:sp macro="" textlink="">
          <xdr:nvSpPr>
            <xdr:cNvPr id="7483" name="Check Box 2363" hidden="1">
              <a:extLst>
                <a:ext uri="{63B3BB69-23CF-44E3-9099-C40C66FF867C}">
                  <a14:compatExt spid="_x0000_s7483"/>
                </a:ext>
                <a:ext uri="{FF2B5EF4-FFF2-40B4-BE49-F238E27FC236}">
                  <a16:creationId xmlns:a16="http://schemas.microsoft.com/office/drawing/2014/main" id="{00000000-0008-0000-0000-00003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35</xdr:row>
          <xdr:rowOff>66675</xdr:rowOff>
        </xdr:from>
        <xdr:to>
          <xdr:col>5</xdr:col>
          <xdr:colOff>76200</xdr:colOff>
          <xdr:row>35</xdr:row>
          <xdr:rowOff>304800</xdr:rowOff>
        </xdr:to>
        <xdr:sp macro="" textlink="">
          <xdr:nvSpPr>
            <xdr:cNvPr id="7484" name="Check Box 2364" hidden="1">
              <a:extLst>
                <a:ext uri="{63B3BB69-23CF-44E3-9099-C40C66FF867C}">
                  <a14:compatExt spid="_x0000_s7484"/>
                </a:ext>
                <a:ext uri="{FF2B5EF4-FFF2-40B4-BE49-F238E27FC236}">
                  <a16:creationId xmlns:a16="http://schemas.microsoft.com/office/drawing/2014/main" id="{00000000-0008-0000-0000-00003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36</xdr:row>
          <xdr:rowOff>66675</xdr:rowOff>
        </xdr:from>
        <xdr:to>
          <xdr:col>5</xdr:col>
          <xdr:colOff>76200</xdr:colOff>
          <xdr:row>36</xdr:row>
          <xdr:rowOff>304800</xdr:rowOff>
        </xdr:to>
        <xdr:sp macro="" textlink="">
          <xdr:nvSpPr>
            <xdr:cNvPr id="7485" name="Check Box 2365" hidden="1">
              <a:extLst>
                <a:ext uri="{63B3BB69-23CF-44E3-9099-C40C66FF867C}">
                  <a14:compatExt spid="_x0000_s7485"/>
                </a:ext>
                <a:ext uri="{FF2B5EF4-FFF2-40B4-BE49-F238E27FC236}">
                  <a16:creationId xmlns:a16="http://schemas.microsoft.com/office/drawing/2014/main" id="{00000000-0008-0000-0000-00003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37</xdr:row>
          <xdr:rowOff>66675</xdr:rowOff>
        </xdr:from>
        <xdr:to>
          <xdr:col>5</xdr:col>
          <xdr:colOff>76200</xdr:colOff>
          <xdr:row>37</xdr:row>
          <xdr:rowOff>304800</xdr:rowOff>
        </xdr:to>
        <xdr:sp macro="" textlink="">
          <xdr:nvSpPr>
            <xdr:cNvPr id="7486" name="Check Box 2366" hidden="1">
              <a:extLst>
                <a:ext uri="{63B3BB69-23CF-44E3-9099-C40C66FF867C}">
                  <a14:compatExt spid="_x0000_s7486"/>
                </a:ext>
                <a:ext uri="{FF2B5EF4-FFF2-40B4-BE49-F238E27FC236}">
                  <a16:creationId xmlns:a16="http://schemas.microsoft.com/office/drawing/2014/main" id="{00000000-0008-0000-0000-00003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38</xdr:row>
          <xdr:rowOff>66675</xdr:rowOff>
        </xdr:from>
        <xdr:to>
          <xdr:col>5</xdr:col>
          <xdr:colOff>76200</xdr:colOff>
          <xdr:row>38</xdr:row>
          <xdr:rowOff>304800</xdr:rowOff>
        </xdr:to>
        <xdr:sp macro="" textlink="">
          <xdr:nvSpPr>
            <xdr:cNvPr id="7487" name="Check Box 2367" hidden="1">
              <a:extLst>
                <a:ext uri="{63B3BB69-23CF-44E3-9099-C40C66FF867C}">
                  <a14:compatExt spid="_x0000_s7487"/>
                </a:ext>
                <a:ext uri="{FF2B5EF4-FFF2-40B4-BE49-F238E27FC236}">
                  <a16:creationId xmlns:a16="http://schemas.microsoft.com/office/drawing/2014/main" id="{00000000-0008-0000-0000-00003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39</xdr:row>
          <xdr:rowOff>66675</xdr:rowOff>
        </xdr:from>
        <xdr:to>
          <xdr:col>5</xdr:col>
          <xdr:colOff>76200</xdr:colOff>
          <xdr:row>39</xdr:row>
          <xdr:rowOff>304800</xdr:rowOff>
        </xdr:to>
        <xdr:sp macro="" textlink="">
          <xdr:nvSpPr>
            <xdr:cNvPr id="7488" name="Check Box 2368" hidden="1">
              <a:extLst>
                <a:ext uri="{63B3BB69-23CF-44E3-9099-C40C66FF867C}">
                  <a14:compatExt spid="_x0000_s7488"/>
                </a:ext>
                <a:ext uri="{FF2B5EF4-FFF2-40B4-BE49-F238E27FC236}">
                  <a16:creationId xmlns:a16="http://schemas.microsoft.com/office/drawing/2014/main" id="{00000000-0008-0000-0000-00004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40</xdr:row>
          <xdr:rowOff>66675</xdr:rowOff>
        </xdr:from>
        <xdr:to>
          <xdr:col>5</xdr:col>
          <xdr:colOff>76200</xdr:colOff>
          <xdr:row>40</xdr:row>
          <xdr:rowOff>304800</xdr:rowOff>
        </xdr:to>
        <xdr:sp macro="" textlink="">
          <xdr:nvSpPr>
            <xdr:cNvPr id="7489" name="Check Box 2369" hidden="1">
              <a:extLst>
                <a:ext uri="{63B3BB69-23CF-44E3-9099-C40C66FF867C}">
                  <a14:compatExt spid="_x0000_s7489"/>
                </a:ext>
                <a:ext uri="{FF2B5EF4-FFF2-40B4-BE49-F238E27FC236}">
                  <a16:creationId xmlns:a16="http://schemas.microsoft.com/office/drawing/2014/main" id="{00000000-0008-0000-0000-00004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41</xdr:row>
          <xdr:rowOff>66675</xdr:rowOff>
        </xdr:from>
        <xdr:to>
          <xdr:col>5</xdr:col>
          <xdr:colOff>76200</xdr:colOff>
          <xdr:row>41</xdr:row>
          <xdr:rowOff>304800</xdr:rowOff>
        </xdr:to>
        <xdr:sp macro="" textlink="">
          <xdr:nvSpPr>
            <xdr:cNvPr id="7490" name="Check Box 2370" hidden="1">
              <a:extLst>
                <a:ext uri="{63B3BB69-23CF-44E3-9099-C40C66FF867C}">
                  <a14:compatExt spid="_x0000_s7490"/>
                </a:ext>
                <a:ext uri="{FF2B5EF4-FFF2-40B4-BE49-F238E27FC236}">
                  <a16:creationId xmlns:a16="http://schemas.microsoft.com/office/drawing/2014/main" id="{00000000-0008-0000-0000-00004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42</xdr:row>
          <xdr:rowOff>66675</xdr:rowOff>
        </xdr:from>
        <xdr:to>
          <xdr:col>5</xdr:col>
          <xdr:colOff>76200</xdr:colOff>
          <xdr:row>42</xdr:row>
          <xdr:rowOff>304800</xdr:rowOff>
        </xdr:to>
        <xdr:sp macro="" textlink="">
          <xdr:nvSpPr>
            <xdr:cNvPr id="7491" name="Check Box 2371" hidden="1">
              <a:extLst>
                <a:ext uri="{63B3BB69-23CF-44E3-9099-C40C66FF867C}">
                  <a14:compatExt spid="_x0000_s7491"/>
                </a:ext>
                <a:ext uri="{FF2B5EF4-FFF2-40B4-BE49-F238E27FC236}">
                  <a16:creationId xmlns:a16="http://schemas.microsoft.com/office/drawing/2014/main" id="{00000000-0008-0000-0000-00004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43</xdr:row>
          <xdr:rowOff>66675</xdr:rowOff>
        </xdr:from>
        <xdr:to>
          <xdr:col>5</xdr:col>
          <xdr:colOff>76200</xdr:colOff>
          <xdr:row>43</xdr:row>
          <xdr:rowOff>304800</xdr:rowOff>
        </xdr:to>
        <xdr:sp macro="" textlink="">
          <xdr:nvSpPr>
            <xdr:cNvPr id="7492" name="Check Box 2372" hidden="1">
              <a:extLst>
                <a:ext uri="{63B3BB69-23CF-44E3-9099-C40C66FF867C}">
                  <a14:compatExt spid="_x0000_s7492"/>
                </a:ext>
                <a:ext uri="{FF2B5EF4-FFF2-40B4-BE49-F238E27FC236}">
                  <a16:creationId xmlns:a16="http://schemas.microsoft.com/office/drawing/2014/main" id="{00000000-0008-0000-0000-00004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33</xdr:row>
          <xdr:rowOff>66675</xdr:rowOff>
        </xdr:from>
        <xdr:to>
          <xdr:col>10</xdr:col>
          <xdr:colOff>76200</xdr:colOff>
          <xdr:row>33</xdr:row>
          <xdr:rowOff>304800</xdr:rowOff>
        </xdr:to>
        <xdr:sp macro="" textlink="">
          <xdr:nvSpPr>
            <xdr:cNvPr id="7493" name="Check Box 2373" hidden="1">
              <a:extLst>
                <a:ext uri="{63B3BB69-23CF-44E3-9099-C40C66FF867C}">
                  <a14:compatExt spid="_x0000_s7493"/>
                </a:ext>
                <a:ext uri="{FF2B5EF4-FFF2-40B4-BE49-F238E27FC236}">
                  <a16:creationId xmlns:a16="http://schemas.microsoft.com/office/drawing/2014/main" id="{00000000-0008-0000-0000-00004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34</xdr:row>
          <xdr:rowOff>66675</xdr:rowOff>
        </xdr:from>
        <xdr:to>
          <xdr:col>10</xdr:col>
          <xdr:colOff>76200</xdr:colOff>
          <xdr:row>34</xdr:row>
          <xdr:rowOff>304800</xdr:rowOff>
        </xdr:to>
        <xdr:sp macro="" textlink="">
          <xdr:nvSpPr>
            <xdr:cNvPr id="7519" name="Check Box 2399" hidden="1">
              <a:extLst>
                <a:ext uri="{63B3BB69-23CF-44E3-9099-C40C66FF867C}">
                  <a14:compatExt spid="_x0000_s7519"/>
                </a:ext>
                <a:ext uri="{FF2B5EF4-FFF2-40B4-BE49-F238E27FC236}">
                  <a16:creationId xmlns:a16="http://schemas.microsoft.com/office/drawing/2014/main" id="{00000000-0008-0000-0000-00005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35</xdr:row>
          <xdr:rowOff>66675</xdr:rowOff>
        </xdr:from>
        <xdr:to>
          <xdr:col>10</xdr:col>
          <xdr:colOff>76200</xdr:colOff>
          <xdr:row>35</xdr:row>
          <xdr:rowOff>304800</xdr:rowOff>
        </xdr:to>
        <xdr:sp macro="" textlink="">
          <xdr:nvSpPr>
            <xdr:cNvPr id="7520" name="Check Box 2400" hidden="1">
              <a:extLst>
                <a:ext uri="{63B3BB69-23CF-44E3-9099-C40C66FF867C}">
                  <a14:compatExt spid="_x0000_s7520"/>
                </a:ext>
                <a:ext uri="{FF2B5EF4-FFF2-40B4-BE49-F238E27FC236}">
                  <a16:creationId xmlns:a16="http://schemas.microsoft.com/office/drawing/2014/main" id="{00000000-0008-0000-0000-00006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36</xdr:row>
          <xdr:rowOff>66675</xdr:rowOff>
        </xdr:from>
        <xdr:to>
          <xdr:col>10</xdr:col>
          <xdr:colOff>76200</xdr:colOff>
          <xdr:row>36</xdr:row>
          <xdr:rowOff>304800</xdr:rowOff>
        </xdr:to>
        <xdr:sp macro="" textlink="">
          <xdr:nvSpPr>
            <xdr:cNvPr id="7521" name="Check Box 2401" hidden="1">
              <a:extLst>
                <a:ext uri="{63B3BB69-23CF-44E3-9099-C40C66FF867C}">
                  <a14:compatExt spid="_x0000_s7521"/>
                </a:ext>
                <a:ext uri="{FF2B5EF4-FFF2-40B4-BE49-F238E27FC236}">
                  <a16:creationId xmlns:a16="http://schemas.microsoft.com/office/drawing/2014/main" id="{00000000-0008-0000-0000-00006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37</xdr:row>
          <xdr:rowOff>66675</xdr:rowOff>
        </xdr:from>
        <xdr:to>
          <xdr:col>10</xdr:col>
          <xdr:colOff>76200</xdr:colOff>
          <xdr:row>37</xdr:row>
          <xdr:rowOff>304800</xdr:rowOff>
        </xdr:to>
        <xdr:sp macro="" textlink="">
          <xdr:nvSpPr>
            <xdr:cNvPr id="7522" name="Check Box 2402" hidden="1">
              <a:extLst>
                <a:ext uri="{63B3BB69-23CF-44E3-9099-C40C66FF867C}">
                  <a14:compatExt spid="_x0000_s7522"/>
                </a:ext>
                <a:ext uri="{FF2B5EF4-FFF2-40B4-BE49-F238E27FC236}">
                  <a16:creationId xmlns:a16="http://schemas.microsoft.com/office/drawing/2014/main" id="{00000000-0008-0000-0000-00006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38</xdr:row>
          <xdr:rowOff>66675</xdr:rowOff>
        </xdr:from>
        <xdr:to>
          <xdr:col>10</xdr:col>
          <xdr:colOff>76200</xdr:colOff>
          <xdr:row>38</xdr:row>
          <xdr:rowOff>304800</xdr:rowOff>
        </xdr:to>
        <xdr:sp macro="" textlink="">
          <xdr:nvSpPr>
            <xdr:cNvPr id="7523" name="Check Box 2403" hidden="1">
              <a:extLst>
                <a:ext uri="{63B3BB69-23CF-44E3-9099-C40C66FF867C}">
                  <a14:compatExt spid="_x0000_s7523"/>
                </a:ext>
                <a:ext uri="{FF2B5EF4-FFF2-40B4-BE49-F238E27FC236}">
                  <a16:creationId xmlns:a16="http://schemas.microsoft.com/office/drawing/2014/main" id="{00000000-0008-0000-0000-00006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41</xdr:row>
          <xdr:rowOff>66675</xdr:rowOff>
        </xdr:from>
        <xdr:to>
          <xdr:col>10</xdr:col>
          <xdr:colOff>76200</xdr:colOff>
          <xdr:row>41</xdr:row>
          <xdr:rowOff>304800</xdr:rowOff>
        </xdr:to>
        <xdr:sp macro="" textlink="">
          <xdr:nvSpPr>
            <xdr:cNvPr id="7526" name="Check Box 2406" hidden="1">
              <a:extLst>
                <a:ext uri="{63B3BB69-23CF-44E3-9099-C40C66FF867C}">
                  <a14:compatExt spid="_x0000_s7526"/>
                </a:ext>
                <a:ext uri="{FF2B5EF4-FFF2-40B4-BE49-F238E27FC236}">
                  <a16:creationId xmlns:a16="http://schemas.microsoft.com/office/drawing/2014/main" id="{00000000-0008-0000-0000-00006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42</xdr:row>
          <xdr:rowOff>66675</xdr:rowOff>
        </xdr:from>
        <xdr:to>
          <xdr:col>10</xdr:col>
          <xdr:colOff>76200</xdr:colOff>
          <xdr:row>42</xdr:row>
          <xdr:rowOff>304800</xdr:rowOff>
        </xdr:to>
        <xdr:sp macro="" textlink="">
          <xdr:nvSpPr>
            <xdr:cNvPr id="7527" name="Check Box 2407" hidden="1">
              <a:extLst>
                <a:ext uri="{63B3BB69-23CF-44E3-9099-C40C66FF867C}">
                  <a14:compatExt spid="_x0000_s7527"/>
                </a:ext>
                <a:ext uri="{FF2B5EF4-FFF2-40B4-BE49-F238E27FC236}">
                  <a16:creationId xmlns:a16="http://schemas.microsoft.com/office/drawing/2014/main" id="{00000000-0008-0000-0000-00006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33</xdr:row>
          <xdr:rowOff>66675</xdr:rowOff>
        </xdr:from>
        <xdr:to>
          <xdr:col>16</xdr:col>
          <xdr:colOff>66675</xdr:colOff>
          <xdr:row>33</xdr:row>
          <xdr:rowOff>314325</xdr:rowOff>
        </xdr:to>
        <xdr:sp macro="" textlink="">
          <xdr:nvSpPr>
            <xdr:cNvPr id="7528" name="Check Box 2408" hidden="1">
              <a:extLst>
                <a:ext uri="{63B3BB69-23CF-44E3-9099-C40C66FF867C}">
                  <a14:compatExt spid="_x0000_s7528"/>
                </a:ext>
                <a:ext uri="{FF2B5EF4-FFF2-40B4-BE49-F238E27FC236}">
                  <a16:creationId xmlns:a16="http://schemas.microsoft.com/office/drawing/2014/main" id="{00000000-0008-0000-0000-00006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34</xdr:row>
          <xdr:rowOff>66675</xdr:rowOff>
        </xdr:from>
        <xdr:to>
          <xdr:col>16</xdr:col>
          <xdr:colOff>66675</xdr:colOff>
          <xdr:row>34</xdr:row>
          <xdr:rowOff>314325</xdr:rowOff>
        </xdr:to>
        <xdr:sp macro="" textlink="">
          <xdr:nvSpPr>
            <xdr:cNvPr id="7547" name="Check Box 2427" hidden="1">
              <a:extLst>
                <a:ext uri="{63B3BB69-23CF-44E3-9099-C40C66FF867C}">
                  <a14:compatExt spid="_x0000_s7547"/>
                </a:ext>
                <a:ext uri="{FF2B5EF4-FFF2-40B4-BE49-F238E27FC236}">
                  <a16:creationId xmlns:a16="http://schemas.microsoft.com/office/drawing/2014/main" id="{00000000-0008-0000-0000-00007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35</xdr:row>
          <xdr:rowOff>66675</xdr:rowOff>
        </xdr:from>
        <xdr:to>
          <xdr:col>16</xdr:col>
          <xdr:colOff>66675</xdr:colOff>
          <xdr:row>35</xdr:row>
          <xdr:rowOff>314325</xdr:rowOff>
        </xdr:to>
        <xdr:sp macro="" textlink="">
          <xdr:nvSpPr>
            <xdr:cNvPr id="7548" name="Check Box 2428" hidden="1">
              <a:extLst>
                <a:ext uri="{63B3BB69-23CF-44E3-9099-C40C66FF867C}">
                  <a14:compatExt spid="_x0000_s7548"/>
                </a:ext>
                <a:ext uri="{FF2B5EF4-FFF2-40B4-BE49-F238E27FC236}">
                  <a16:creationId xmlns:a16="http://schemas.microsoft.com/office/drawing/2014/main" id="{00000000-0008-0000-0000-00007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36</xdr:row>
          <xdr:rowOff>66675</xdr:rowOff>
        </xdr:from>
        <xdr:to>
          <xdr:col>16</xdr:col>
          <xdr:colOff>66675</xdr:colOff>
          <xdr:row>36</xdr:row>
          <xdr:rowOff>314325</xdr:rowOff>
        </xdr:to>
        <xdr:sp macro="" textlink="">
          <xdr:nvSpPr>
            <xdr:cNvPr id="7549" name="Check Box 2429" hidden="1">
              <a:extLst>
                <a:ext uri="{63B3BB69-23CF-44E3-9099-C40C66FF867C}">
                  <a14:compatExt spid="_x0000_s7549"/>
                </a:ext>
                <a:ext uri="{FF2B5EF4-FFF2-40B4-BE49-F238E27FC236}">
                  <a16:creationId xmlns:a16="http://schemas.microsoft.com/office/drawing/2014/main" id="{00000000-0008-0000-0000-00007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37</xdr:row>
          <xdr:rowOff>66675</xdr:rowOff>
        </xdr:from>
        <xdr:to>
          <xdr:col>16</xdr:col>
          <xdr:colOff>66675</xdr:colOff>
          <xdr:row>37</xdr:row>
          <xdr:rowOff>314325</xdr:rowOff>
        </xdr:to>
        <xdr:sp macro="" textlink="">
          <xdr:nvSpPr>
            <xdr:cNvPr id="7550" name="Check Box 2430" hidden="1">
              <a:extLst>
                <a:ext uri="{63B3BB69-23CF-44E3-9099-C40C66FF867C}">
                  <a14:compatExt spid="_x0000_s7550"/>
                </a:ext>
                <a:ext uri="{FF2B5EF4-FFF2-40B4-BE49-F238E27FC236}">
                  <a16:creationId xmlns:a16="http://schemas.microsoft.com/office/drawing/2014/main" id="{00000000-0008-0000-0000-00007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38</xdr:row>
          <xdr:rowOff>66675</xdr:rowOff>
        </xdr:from>
        <xdr:to>
          <xdr:col>16</xdr:col>
          <xdr:colOff>66675</xdr:colOff>
          <xdr:row>38</xdr:row>
          <xdr:rowOff>314325</xdr:rowOff>
        </xdr:to>
        <xdr:sp macro="" textlink="">
          <xdr:nvSpPr>
            <xdr:cNvPr id="7551" name="Check Box 2431" hidden="1">
              <a:extLst>
                <a:ext uri="{63B3BB69-23CF-44E3-9099-C40C66FF867C}">
                  <a14:compatExt spid="_x0000_s7551"/>
                </a:ext>
                <a:ext uri="{FF2B5EF4-FFF2-40B4-BE49-F238E27FC236}">
                  <a16:creationId xmlns:a16="http://schemas.microsoft.com/office/drawing/2014/main" id="{00000000-0008-0000-0000-00007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39</xdr:row>
          <xdr:rowOff>66675</xdr:rowOff>
        </xdr:from>
        <xdr:to>
          <xdr:col>16</xdr:col>
          <xdr:colOff>66675</xdr:colOff>
          <xdr:row>39</xdr:row>
          <xdr:rowOff>314325</xdr:rowOff>
        </xdr:to>
        <xdr:sp macro="" textlink="">
          <xdr:nvSpPr>
            <xdr:cNvPr id="7552" name="Check Box 2432" hidden="1">
              <a:extLst>
                <a:ext uri="{63B3BB69-23CF-44E3-9099-C40C66FF867C}">
                  <a14:compatExt spid="_x0000_s7552"/>
                </a:ext>
                <a:ext uri="{FF2B5EF4-FFF2-40B4-BE49-F238E27FC236}">
                  <a16:creationId xmlns:a16="http://schemas.microsoft.com/office/drawing/2014/main" id="{00000000-0008-0000-0000-00008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40</xdr:row>
          <xdr:rowOff>66675</xdr:rowOff>
        </xdr:from>
        <xdr:to>
          <xdr:col>16</xdr:col>
          <xdr:colOff>66675</xdr:colOff>
          <xdr:row>40</xdr:row>
          <xdr:rowOff>314325</xdr:rowOff>
        </xdr:to>
        <xdr:sp macro="" textlink="">
          <xdr:nvSpPr>
            <xdr:cNvPr id="7553" name="Check Box 2433" hidden="1">
              <a:extLst>
                <a:ext uri="{63B3BB69-23CF-44E3-9099-C40C66FF867C}">
                  <a14:compatExt spid="_x0000_s7553"/>
                </a:ext>
                <a:ext uri="{FF2B5EF4-FFF2-40B4-BE49-F238E27FC236}">
                  <a16:creationId xmlns:a16="http://schemas.microsoft.com/office/drawing/2014/main" id="{00000000-0008-0000-0000-00008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540335</xdr:colOff>
      <xdr:row>30</xdr:row>
      <xdr:rowOff>371901</xdr:rowOff>
    </xdr:from>
    <xdr:ext cx="297517" cy="33624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E6D41AE-E11C-A38E-3663-4E17715621B2}"/>
            </a:ext>
          </a:extLst>
        </xdr:cNvPr>
        <xdr:cNvSpPr txBox="1"/>
      </xdr:nvSpPr>
      <xdr:spPr>
        <a:xfrm>
          <a:off x="1637978" y="10604472"/>
          <a:ext cx="297517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12</xdr:row>
          <xdr:rowOff>180975</xdr:rowOff>
        </xdr:from>
        <xdr:to>
          <xdr:col>18</xdr:col>
          <xdr:colOff>47625</xdr:colOff>
          <xdr:row>12</xdr:row>
          <xdr:rowOff>419100</xdr:rowOff>
        </xdr:to>
        <xdr:sp macro="" textlink="">
          <xdr:nvSpPr>
            <xdr:cNvPr id="7784" name="Check Box 2664" hidden="1">
              <a:extLst>
                <a:ext uri="{63B3BB69-23CF-44E3-9099-C40C66FF867C}">
                  <a14:compatExt spid="_x0000_s7784"/>
                </a:ext>
                <a:ext uri="{FF2B5EF4-FFF2-40B4-BE49-F238E27FC236}">
                  <a16:creationId xmlns:a16="http://schemas.microsoft.com/office/drawing/2014/main" id="{00000000-0008-0000-0000-00006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2BF67-6518-4715-BF1E-4D5A889FCE77}">
  <sheetPr codeName="Sheet1"/>
  <dimension ref="B1:AJ107"/>
  <sheetViews>
    <sheetView showZeros="0" tabSelected="1" view="pageBreakPreview" topLeftCell="A28" zoomScale="70" zoomScaleNormal="100" zoomScaleSheetLayoutView="70" workbookViewId="0">
      <selection activeCell="P48" sqref="P48"/>
    </sheetView>
  </sheetViews>
  <sheetFormatPr defaultColWidth="9" defaultRowHeight="17.25" x14ac:dyDescent="0.2"/>
  <cols>
    <col min="1" max="1" width="2.625" style="2" customWidth="1"/>
    <col min="2" max="2" width="4.5" style="1" customWidth="1"/>
    <col min="3" max="4" width="8.625" style="2" customWidth="1"/>
    <col min="5" max="15" width="5" style="2" customWidth="1"/>
    <col min="16" max="16" width="5.125" style="2" customWidth="1"/>
    <col min="17" max="23" width="5" style="2" customWidth="1"/>
    <col min="24" max="24" width="5.125" style="2" customWidth="1"/>
    <col min="25" max="26" width="5" style="2" customWidth="1"/>
    <col min="27" max="27" width="9" style="2"/>
    <col min="28" max="36" width="9" style="2" hidden="1" customWidth="1"/>
    <col min="37" max="16384" width="9" style="2"/>
  </cols>
  <sheetData>
    <row r="1" spans="2:26" ht="23.25" customHeight="1" x14ac:dyDescent="0.25">
      <c r="B1" s="5" t="s">
        <v>28</v>
      </c>
      <c r="C1" s="5"/>
      <c r="D1" s="9"/>
      <c r="E1" s="9"/>
      <c r="F1" s="9"/>
      <c r="G1" s="9"/>
      <c r="H1" s="9"/>
      <c r="I1" s="9"/>
      <c r="J1" s="90" t="s">
        <v>101</v>
      </c>
      <c r="K1" s="90"/>
      <c r="L1" s="90"/>
      <c r="M1" s="90"/>
      <c r="N1" s="90"/>
      <c r="O1" s="90"/>
      <c r="P1" s="90"/>
      <c r="Q1" s="90"/>
      <c r="R1" s="171" t="s">
        <v>103</v>
      </c>
      <c r="S1" s="171"/>
      <c r="T1" s="171"/>
      <c r="U1" s="171"/>
      <c r="V1" s="171"/>
      <c r="W1" s="171"/>
      <c r="X1" s="171"/>
      <c r="Y1" s="171"/>
      <c r="Z1" s="171"/>
    </row>
    <row r="2" spans="2:26" ht="22.5" customHeight="1" x14ac:dyDescent="0.25">
      <c r="C2" s="5" t="s">
        <v>26</v>
      </c>
      <c r="E2"/>
      <c r="G2" s="10"/>
      <c r="H2" s="10"/>
      <c r="K2" s="11"/>
      <c r="L2" s="11"/>
      <c r="M2" s="12"/>
      <c r="N2" s="12"/>
      <c r="O2" s="13"/>
      <c r="P2" s="13"/>
      <c r="Q2" s="14"/>
      <c r="R2" s="91" t="s">
        <v>102</v>
      </c>
      <c r="S2" s="91"/>
      <c r="T2" s="91"/>
      <c r="U2" s="91"/>
      <c r="V2" s="91"/>
      <c r="W2" s="91"/>
      <c r="X2" s="91"/>
      <c r="Y2" s="91"/>
      <c r="Z2" s="91"/>
    </row>
    <row r="3" spans="2:26" s="4" customFormat="1" ht="21.75" customHeight="1" x14ac:dyDescent="0.15">
      <c r="B3" s="3"/>
      <c r="C3" s="202"/>
      <c r="D3" s="203"/>
      <c r="E3" s="157" t="s">
        <v>6</v>
      </c>
      <c r="F3" s="157"/>
      <c r="G3" s="157"/>
      <c r="H3" s="149" t="s">
        <v>22</v>
      </c>
      <c r="I3" s="119"/>
      <c r="J3" s="119"/>
      <c r="K3" s="119"/>
      <c r="L3" s="119"/>
      <c r="M3" s="119"/>
      <c r="N3" s="119"/>
      <c r="O3" s="119"/>
      <c r="P3" s="120"/>
      <c r="Q3" s="96" t="s">
        <v>5</v>
      </c>
      <c r="R3" s="97"/>
      <c r="S3" s="97"/>
      <c r="T3" s="100" t="s">
        <v>3</v>
      </c>
      <c r="U3" s="101"/>
      <c r="V3" s="81"/>
      <c r="W3" s="81"/>
      <c r="X3" s="81"/>
      <c r="Y3" s="81"/>
      <c r="Z3" s="82"/>
    </row>
    <row r="4" spans="2:26" s="4" customFormat="1" ht="21.75" customHeight="1" x14ac:dyDescent="0.15">
      <c r="B4" s="3"/>
      <c r="C4" s="204"/>
      <c r="D4" s="205"/>
      <c r="E4" s="161"/>
      <c r="F4" s="161"/>
      <c r="G4" s="161"/>
      <c r="H4" s="155"/>
      <c r="I4" s="121"/>
      <c r="J4" s="121"/>
      <c r="K4" s="121"/>
      <c r="L4" s="121"/>
      <c r="M4" s="121"/>
      <c r="N4" s="121"/>
      <c r="O4" s="121"/>
      <c r="P4" s="122"/>
      <c r="Q4" s="98"/>
      <c r="R4" s="99"/>
      <c r="S4" s="99"/>
      <c r="T4" s="102" t="s">
        <v>12</v>
      </c>
      <c r="U4" s="103"/>
      <c r="V4" s="94"/>
      <c r="W4" s="94"/>
      <c r="X4" s="94"/>
      <c r="Y4" s="94"/>
      <c r="Z4" s="95"/>
    </row>
    <row r="5" spans="2:26" ht="21.75" customHeight="1" x14ac:dyDescent="0.15">
      <c r="B5" s="3"/>
      <c r="C5" s="206" t="s">
        <v>23</v>
      </c>
      <c r="D5" s="207"/>
      <c r="E5" s="212" t="s">
        <v>2</v>
      </c>
      <c r="F5" s="157"/>
      <c r="G5" s="158"/>
      <c r="H5" s="101"/>
      <c r="I5" s="101"/>
      <c r="J5" s="101"/>
      <c r="K5" s="101"/>
      <c r="L5" s="101"/>
      <c r="M5" s="101"/>
      <c r="N5" s="101"/>
      <c r="O5" s="101"/>
      <c r="P5" s="101"/>
      <c r="Q5" s="150" t="s">
        <v>25</v>
      </c>
      <c r="R5" s="150"/>
      <c r="S5" s="150"/>
      <c r="T5" s="101" t="s">
        <v>13</v>
      </c>
      <c r="U5" s="101"/>
      <c r="V5" s="92"/>
      <c r="W5" s="92"/>
      <c r="X5" s="92"/>
      <c r="Y5" s="92"/>
      <c r="Z5" s="93"/>
    </row>
    <row r="6" spans="2:26" ht="21.75" customHeight="1" x14ac:dyDescent="0.15">
      <c r="B6" s="3"/>
      <c r="C6" s="208"/>
      <c r="D6" s="209"/>
      <c r="E6" s="213"/>
      <c r="F6" s="161"/>
      <c r="G6" s="162"/>
      <c r="H6" s="103"/>
      <c r="I6" s="103"/>
      <c r="J6" s="103"/>
      <c r="K6" s="103"/>
      <c r="L6" s="103"/>
      <c r="M6" s="103"/>
      <c r="N6" s="103"/>
      <c r="O6" s="103"/>
      <c r="P6" s="103"/>
      <c r="Q6" s="151"/>
      <c r="R6" s="151"/>
      <c r="S6" s="151"/>
      <c r="T6" s="103" t="s">
        <v>4</v>
      </c>
      <c r="U6" s="103"/>
      <c r="V6" s="153"/>
      <c r="W6" s="153"/>
      <c r="X6" s="153"/>
      <c r="Y6" s="153"/>
      <c r="Z6" s="154"/>
    </row>
    <row r="7" spans="2:26" ht="33.75" customHeight="1" x14ac:dyDescent="0.15">
      <c r="B7" s="3"/>
      <c r="C7" s="208"/>
      <c r="D7" s="209"/>
      <c r="E7" s="157" t="s">
        <v>8</v>
      </c>
      <c r="F7" s="157"/>
      <c r="G7" s="158"/>
      <c r="H7" s="100" t="s">
        <v>7</v>
      </c>
      <c r="I7" s="101"/>
      <c r="J7" s="101"/>
      <c r="K7" s="101"/>
      <c r="L7" s="101"/>
      <c r="M7" s="101"/>
      <c r="N7" s="101"/>
      <c r="O7" s="101"/>
      <c r="P7" s="156"/>
      <c r="Q7" s="118" t="s">
        <v>9</v>
      </c>
      <c r="R7" s="118"/>
      <c r="S7" s="118"/>
      <c r="T7" s="152"/>
      <c r="U7" s="81"/>
      <c r="V7" s="81"/>
      <c r="W7" s="81"/>
      <c r="X7" s="81"/>
      <c r="Y7" s="81"/>
      <c r="Z7" s="82"/>
    </row>
    <row r="8" spans="2:26" ht="33.75" customHeight="1" x14ac:dyDescent="0.15">
      <c r="B8" s="3"/>
      <c r="C8" s="208"/>
      <c r="D8" s="209"/>
      <c r="E8" s="159"/>
      <c r="F8" s="159"/>
      <c r="G8" s="160"/>
      <c r="H8" s="163"/>
      <c r="I8" s="164"/>
      <c r="J8" s="164"/>
      <c r="K8" s="164"/>
      <c r="L8" s="164"/>
      <c r="M8" s="164"/>
      <c r="N8" s="164"/>
      <c r="O8" s="164"/>
      <c r="P8" s="165"/>
      <c r="Q8" s="118" t="s">
        <v>14</v>
      </c>
      <c r="R8" s="118"/>
      <c r="S8" s="118"/>
      <c r="T8" s="152"/>
      <c r="U8" s="81"/>
      <c r="V8" s="81"/>
      <c r="W8" s="81"/>
      <c r="X8" s="81"/>
      <c r="Y8" s="81"/>
      <c r="Z8" s="82"/>
    </row>
    <row r="9" spans="2:26" ht="33.75" customHeight="1" x14ac:dyDescent="0.15">
      <c r="B9" s="3"/>
      <c r="C9" s="208"/>
      <c r="D9" s="209"/>
      <c r="E9" s="159"/>
      <c r="F9" s="159"/>
      <c r="G9" s="160"/>
      <c r="H9" s="166"/>
      <c r="I9" s="164"/>
      <c r="J9" s="164"/>
      <c r="K9" s="164"/>
      <c r="L9" s="164"/>
      <c r="M9" s="164"/>
      <c r="N9" s="164"/>
      <c r="O9" s="164"/>
      <c r="P9" s="165"/>
      <c r="Q9" s="118" t="s">
        <v>10</v>
      </c>
      <c r="R9" s="118"/>
      <c r="S9" s="118"/>
      <c r="T9" s="108"/>
      <c r="U9" s="109"/>
      <c r="V9" s="109"/>
      <c r="W9" s="109"/>
      <c r="X9" s="109"/>
      <c r="Y9" s="109"/>
      <c r="Z9" s="110"/>
    </row>
    <row r="10" spans="2:26" ht="33.75" customHeight="1" x14ac:dyDescent="0.15">
      <c r="B10" s="3"/>
      <c r="C10" s="210"/>
      <c r="D10" s="211"/>
      <c r="E10" s="161"/>
      <c r="F10" s="161"/>
      <c r="G10" s="162"/>
      <c r="H10" s="166"/>
      <c r="I10" s="164"/>
      <c r="J10" s="164"/>
      <c r="K10" s="164"/>
      <c r="L10" s="164"/>
      <c r="M10" s="164"/>
      <c r="N10" s="164"/>
      <c r="O10" s="164"/>
      <c r="P10" s="165"/>
      <c r="Q10" s="111" t="s">
        <v>11</v>
      </c>
      <c r="R10" s="112"/>
      <c r="S10" s="113"/>
      <c r="T10" s="108"/>
      <c r="U10" s="109"/>
      <c r="V10" s="109"/>
      <c r="W10" s="109"/>
      <c r="X10" s="109"/>
      <c r="Y10" s="109"/>
      <c r="Z10" s="110"/>
    </row>
    <row r="11" spans="2:26" ht="21.75" customHeight="1" x14ac:dyDescent="0.15">
      <c r="B11" s="3"/>
      <c r="C11" s="206" t="s">
        <v>15</v>
      </c>
      <c r="D11" s="215"/>
      <c r="E11" s="157" t="s">
        <v>16</v>
      </c>
      <c r="F11" s="157"/>
      <c r="G11" s="158"/>
      <c r="H11" s="75" t="s">
        <v>88</v>
      </c>
      <c r="I11" s="76"/>
      <c r="J11" s="76"/>
      <c r="K11" s="77"/>
      <c r="L11" s="119"/>
      <c r="M11" s="119"/>
      <c r="N11" s="119"/>
      <c r="O11" s="119"/>
      <c r="P11" s="119"/>
      <c r="Q11" s="119"/>
      <c r="R11" s="119"/>
      <c r="S11" s="119"/>
      <c r="T11" s="119"/>
      <c r="U11" s="120"/>
      <c r="V11" s="104" t="s">
        <v>24</v>
      </c>
      <c r="W11" s="105"/>
      <c r="X11" s="123"/>
      <c r="Y11" s="123"/>
      <c r="Z11" s="116" t="s">
        <v>0</v>
      </c>
    </row>
    <row r="12" spans="2:26" ht="21.75" customHeight="1" x14ac:dyDescent="0.15">
      <c r="B12" s="3"/>
      <c r="C12" s="216"/>
      <c r="D12" s="217"/>
      <c r="E12" s="159"/>
      <c r="F12" s="159"/>
      <c r="G12" s="160"/>
      <c r="H12" s="78" t="s">
        <v>89</v>
      </c>
      <c r="I12" s="79"/>
      <c r="J12" s="79"/>
      <c r="K12" s="80" t="s">
        <v>1</v>
      </c>
      <c r="L12" s="121"/>
      <c r="M12" s="121"/>
      <c r="N12" s="121"/>
      <c r="O12" s="121"/>
      <c r="P12" s="121"/>
      <c r="Q12" s="121"/>
      <c r="R12" s="121"/>
      <c r="S12" s="121"/>
      <c r="T12" s="121"/>
      <c r="U12" s="122"/>
      <c r="V12" s="106"/>
      <c r="W12" s="107"/>
      <c r="X12" s="124"/>
      <c r="Y12" s="124"/>
      <c r="Z12" s="117"/>
    </row>
    <row r="13" spans="2:26" ht="45" customHeight="1" x14ac:dyDescent="0.15">
      <c r="B13" s="3"/>
      <c r="C13" s="216"/>
      <c r="D13" s="217"/>
      <c r="E13" s="157" t="s">
        <v>17</v>
      </c>
      <c r="F13" s="157"/>
      <c r="G13" s="158"/>
      <c r="H13" s="149" t="s">
        <v>18</v>
      </c>
      <c r="I13" s="119"/>
      <c r="J13" s="120"/>
      <c r="K13" s="133" t="s">
        <v>90</v>
      </c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5"/>
    </row>
    <row r="14" spans="2:26" ht="45" customHeight="1" x14ac:dyDescent="0.15">
      <c r="B14" s="3"/>
      <c r="C14" s="216"/>
      <c r="D14" s="217"/>
      <c r="E14" s="159"/>
      <c r="F14" s="159"/>
      <c r="G14" s="160"/>
      <c r="H14" s="149" t="s">
        <v>19</v>
      </c>
      <c r="I14" s="119"/>
      <c r="J14" s="120"/>
      <c r="K14" s="136" t="s">
        <v>20</v>
      </c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8"/>
    </row>
    <row r="15" spans="2:26" ht="21.75" customHeight="1" x14ac:dyDescent="0.15">
      <c r="B15" s="3"/>
      <c r="C15" s="216"/>
      <c r="D15" s="217"/>
      <c r="E15" s="157" t="s">
        <v>21</v>
      </c>
      <c r="F15" s="157"/>
      <c r="G15" s="158"/>
      <c r="H15" s="139" t="s">
        <v>91</v>
      </c>
      <c r="I15" s="140"/>
      <c r="J15" s="140"/>
      <c r="K15" s="141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3"/>
    </row>
    <row r="16" spans="2:26" ht="21.75" customHeight="1" x14ac:dyDescent="0.15">
      <c r="B16" s="3"/>
      <c r="C16" s="218"/>
      <c r="D16" s="219"/>
      <c r="E16" s="161"/>
      <c r="F16" s="161"/>
      <c r="G16" s="162"/>
      <c r="H16" s="169" t="s">
        <v>89</v>
      </c>
      <c r="I16" s="170"/>
      <c r="J16" s="170"/>
      <c r="K16" s="80" t="s">
        <v>1</v>
      </c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5"/>
    </row>
    <row r="17" spans="2:36" ht="21.75" customHeight="1" x14ac:dyDescent="0.15">
      <c r="B17" s="3"/>
      <c r="C17" s="36" t="s">
        <v>95</v>
      </c>
      <c r="D17" s="34"/>
      <c r="E17" s="36"/>
      <c r="F17" s="36"/>
      <c r="G17" s="33"/>
      <c r="H17" s="34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2:36" ht="34.5" customHeight="1" x14ac:dyDescent="0.15">
      <c r="B18" s="3"/>
      <c r="C18" s="29" t="s">
        <v>40</v>
      </c>
      <c r="D18" s="28"/>
      <c r="E18" s="30" t="str">
        <f>IF(COUNTIF(AG20:AH22,TRUE)&gt;1,"浄水器の形は何れか一つをご選択ください","")</f>
        <v/>
      </c>
      <c r="F18" s="30"/>
      <c r="G18" s="30"/>
      <c r="H18" s="31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C18" s="17"/>
      <c r="AD18" s="17"/>
    </row>
    <row r="19" spans="2:36" ht="25.7" customHeight="1" x14ac:dyDescent="0.15">
      <c r="B19" s="3"/>
      <c r="C19" s="129"/>
      <c r="D19" s="130"/>
      <c r="E19" s="130"/>
      <c r="F19" s="130"/>
      <c r="G19" s="229"/>
      <c r="H19" s="246" t="s">
        <v>45</v>
      </c>
      <c r="I19" s="244"/>
      <c r="J19" s="244"/>
      <c r="K19" s="244"/>
      <c r="L19" s="244"/>
      <c r="M19" s="244"/>
      <c r="N19" s="244"/>
      <c r="O19" s="244"/>
      <c r="P19" s="244"/>
      <c r="Q19" s="245"/>
      <c r="R19" s="244" t="s">
        <v>43</v>
      </c>
      <c r="S19" s="244"/>
      <c r="T19" s="244"/>
      <c r="U19" s="244"/>
      <c r="V19" s="244"/>
      <c r="W19" s="244"/>
      <c r="X19" s="244"/>
      <c r="Y19" s="244"/>
      <c r="Z19" s="245"/>
    </row>
    <row r="20" spans="2:36" ht="25.7" customHeight="1" x14ac:dyDescent="0.15">
      <c r="B20" s="3"/>
      <c r="C20" s="193" t="s">
        <v>44</v>
      </c>
      <c r="D20" s="194"/>
      <c r="E20" s="197" t="s">
        <v>41</v>
      </c>
      <c r="F20" s="198"/>
      <c r="G20" s="199"/>
      <c r="H20" s="44"/>
      <c r="I20" s="21" t="s">
        <v>53</v>
      </c>
      <c r="J20" s="19"/>
      <c r="K20" s="167"/>
      <c r="L20" s="167"/>
      <c r="M20" s="167"/>
      <c r="N20" s="167"/>
      <c r="O20" s="167"/>
      <c r="P20" s="167"/>
      <c r="Q20" s="168"/>
      <c r="R20" s="19"/>
      <c r="S20" s="21" t="s">
        <v>53</v>
      </c>
      <c r="T20" s="19"/>
      <c r="U20" s="167"/>
      <c r="V20" s="167"/>
      <c r="W20" s="167"/>
      <c r="X20" s="167"/>
      <c r="Y20" s="167"/>
      <c r="Z20" s="168"/>
      <c r="AC20" t="s">
        <v>51</v>
      </c>
      <c r="AD20" t="s">
        <v>35</v>
      </c>
      <c r="AG20" s="2" t="b">
        <v>0</v>
      </c>
      <c r="AH20" s="2" t="b">
        <v>0</v>
      </c>
      <c r="AI20" s="2" t="b">
        <f>AND(K20="",K21="",K22="")</f>
        <v>1</v>
      </c>
      <c r="AJ20" s="2" t="b">
        <f>AND(U20="",U21="",U22="")</f>
        <v>1</v>
      </c>
    </row>
    <row r="21" spans="2:36" ht="25.7" customHeight="1" x14ac:dyDescent="0.15">
      <c r="B21" s="3"/>
      <c r="C21" s="195"/>
      <c r="D21" s="196"/>
      <c r="E21" s="197" t="s">
        <v>42</v>
      </c>
      <c r="F21" s="198"/>
      <c r="G21" s="199"/>
      <c r="H21" s="44"/>
      <c r="I21" s="21" t="s">
        <v>53</v>
      </c>
      <c r="J21" s="19"/>
      <c r="K21" s="167"/>
      <c r="L21" s="167"/>
      <c r="M21" s="167"/>
      <c r="N21" s="167"/>
      <c r="O21" s="167"/>
      <c r="P21" s="167"/>
      <c r="Q21" s="168"/>
      <c r="R21" s="46"/>
      <c r="S21" s="21" t="s">
        <v>53</v>
      </c>
      <c r="T21" s="47"/>
      <c r="U21" s="167"/>
      <c r="V21" s="167"/>
      <c r="W21" s="167"/>
      <c r="X21" s="167"/>
      <c r="Y21" s="167"/>
      <c r="Z21" s="168"/>
      <c r="AC21" t="s">
        <v>52</v>
      </c>
      <c r="AD21" t="s">
        <v>36</v>
      </c>
      <c r="AG21" s="2" t="b">
        <v>0</v>
      </c>
      <c r="AH21" s="2" t="b">
        <v>0</v>
      </c>
    </row>
    <row r="22" spans="2:36" ht="25.7" customHeight="1" x14ac:dyDescent="0.15">
      <c r="B22" s="3"/>
      <c r="C22" s="230" t="s">
        <v>54</v>
      </c>
      <c r="D22" s="231"/>
      <c r="E22" s="231"/>
      <c r="F22" s="231"/>
      <c r="G22" s="232"/>
      <c r="H22" s="44"/>
      <c r="I22" s="42" t="s">
        <v>53</v>
      </c>
      <c r="J22" s="45"/>
      <c r="K22" s="239"/>
      <c r="L22" s="239"/>
      <c r="M22" s="239"/>
      <c r="N22" s="239"/>
      <c r="O22" s="239"/>
      <c r="P22" s="239"/>
      <c r="Q22" s="239"/>
      <c r="R22" s="46"/>
      <c r="S22" s="43" t="s">
        <v>53</v>
      </c>
      <c r="T22" s="45"/>
      <c r="U22" s="239"/>
      <c r="V22" s="239"/>
      <c r="W22" s="239"/>
      <c r="X22" s="239"/>
      <c r="Y22" s="239"/>
      <c r="Z22" s="240"/>
      <c r="AC22" t="s">
        <v>46</v>
      </c>
      <c r="AG22" s="2" t="b">
        <v>0</v>
      </c>
      <c r="AH22" s="2" t="b">
        <v>0</v>
      </c>
    </row>
    <row r="23" spans="2:36" ht="25.7" customHeight="1" x14ac:dyDescent="0.15">
      <c r="B23" s="3"/>
      <c r="C23" s="233"/>
      <c r="D23" s="234"/>
      <c r="E23" s="234"/>
      <c r="F23" s="234"/>
      <c r="G23" s="235"/>
      <c r="H23" s="179"/>
      <c r="I23" s="180"/>
      <c r="J23" s="180"/>
      <c r="K23" s="180"/>
      <c r="L23" s="180"/>
      <c r="M23" s="180"/>
      <c r="N23" s="180"/>
      <c r="O23" s="180"/>
      <c r="P23" s="180"/>
      <c r="Q23" s="181"/>
      <c r="R23" s="185"/>
      <c r="S23" s="186"/>
      <c r="T23" s="186"/>
      <c r="U23" s="186"/>
      <c r="V23" s="186"/>
      <c r="W23" s="186"/>
      <c r="X23" s="186"/>
      <c r="Y23" s="186"/>
      <c r="Z23" s="187"/>
      <c r="AC23" t="s">
        <v>50</v>
      </c>
      <c r="AG23" s="2" t="b">
        <f>AND(AG20=FALSE,AG21=FALSE,AG22=FALSE)</f>
        <v>1</v>
      </c>
      <c r="AH23" s="2" t="b">
        <f>AND(AH20=FALSE,AH21=FALSE,AH22=FALSE)</f>
        <v>1</v>
      </c>
    </row>
    <row r="24" spans="2:36" ht="25.7" customHeight="1" x14ac:dyDescent="0.15">
      <c r="B24" s="3"/>
      <c r="C24" s="236"/>
      <c r="D24" s="237"/>
      <c r="E24" s="237"/>
      <c r="F24" s="237"/>
      <c r="G24" s="238"/>
      <c r="H24" s="182"/>
      <c r="I24" s="183"/>
      <c r="J24" s="183"/>
      <c r="K24" s="183"/>
      <c r="L24" s="183"/>
      <c r="M24" s="183"/>
      <c r="N24" s="183"/>
      <c r="O24" s="183"/>
      <c r="P24" s="183"/>
      <c r="Q24" s="184"/>
      <c r="R24" s="188"/>
      <c r="S24" s="189"/>
      <c r="T24" s="189"/>
      <c r="U24" s="189"/>
      <c r="V24" s="189"/>
      <c r="W24" s="189"/>
      <c r="X24" s="189"/>
      <c r="Y24" s="189"/>
      <c r="Z24" s="190"/>
      <c r="AC24" t="s">
        <v>47</v>
      </c>
    </row>
    <row r="25" spans="2:36" ht="25.7" customHeight="1" x14ac:dyDescent="0.15">
      <c r="B25" s="20"/>
      <c r="C25" s="214" t="s">
        <v>55</v>
      </c>
      <c r="D25" s="214"/>
      <c r="E25" s="39" t="str">
        <f>IF(AG30=1,"規格はどちらか一方をご選択ください",IF(AH30=2,"内容はどちらか一方をご選択ください",""))</f>
        <v/>
      </c>
      <c r="F25" s="39"/>
      <c r="G25" s="39"/>
      <c r="H25" s="37"/>
      <c r="I25" s="37"/>
      <c r="J25" s="38"/>
      <c r="K25" s="30"/>
      <c r="L25" s="37"/>
      <c r="M25" s="30"/>
      <c r="N25" s="38"/>
      <c r="O25" s="38"/>
      <c r="P25" s="40"/>
      <c r="Q25" s="38"/>
      <c r="R25" s="37"/>
      <c r="S25" s="40"/>
      <c r="T25" s="30"/>
      <c r="U25" s="38"/>
      <c r="V25" s="40"/>
      <c r="W25" s="40"/>
      <c r="X25" s="30"/>
      <c r="Y25" s="30"/>
      <c r="Z25" s="41"/>
      <c r="AC25" t="s">
        <v>49</v>
      </c>
    </row>
    <row r="26" spans="2:36" ht="25.7" customHeight="1" x14ac:dyDescent="0.15">
      <c r="B26" s="3"/>
      <c r="C26" s="125" t="s">
        <v>29</v>
      </c>
      <c r="D26" s="176"/>
      <c r="E26" s="223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5"/>
      <c r="AC26" t="s">
        <v>48</v>
      </c>
    </row>
    <row r="27" spans="2:36" ht="25.7" customHeight="1" x14ac:dyDescent="0.15">
      <c r="B27" s="3"/>
      <c r="C27" s="177"/>
      <c r="D27" s="178"/>
      <c r="E27" s="226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8"/>
    </row>
    <row r="28" spans="2:36" ht="25.7" customHeight="1" x14ac:dyDescent="0.15">
      <c r="B28" s="3"/>
      <c r="C28" s="200" t="s">
        <v>37</v>
      </c>
      <c r="D28" s="201"/>
      <c r="E28" s="241"/>
      <c r="F28" s="242"/>
      <c r="G28" s="21" t="s">
        <v>56</v>
      </c>
      <c r="H28" s="18"/>
      <c r="I28" s="53"/>
      <c r="J28" s="243" t="s">
        <v>57</v>
      </c>
      <c r="K28" s="243"/>
      <c r="L28" s="247" t="s">
        <v>38</v>
      </c>
      <c r="M28" s="248"/>
      <c r="N28" s="248"/>
      <c r="O28" s="54"/>
      <c r="P28" s="22" t="s">
        <v>39</v>
      </c>
      <c r="Q28" s="18" t="s">
        <v>96</v>
      </c>
      <c r="R28" s="19"/>
      <c r="S28" s="19"/>
      <c r="T28" s="19"/>
      <c r="U28" s="191" t="s">
        <v>97</v>
      </c>
      <c r="V28" s="191"/>
      <c r="W28" s="191"/>
      <c r="X28" s="191"/>
      <c r="Y28" s="191"/>
      <c r="Z28" s="192"/>
      <c r="AC28" s="2" t="b">
        <f>AND(O28="",U28="(　　　　　　　　　　　　　　　　　　)")</f>
        <v>1</v>
      </c>
    </row>
    <row r="29" spans="2:36" ht="25.7" customHeight="1" x14ac:dyDescent="0.15">
      <c r="B29" s="3"/>
      <c r="C29" s="172" t="s">
        <v>31</v>
      </c>
      <c r="D29" s="173"/>
      <c r="E29" s="220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2"/>
    </row>
    <row r="30" spans="2:36" ht="25.7" customHeight="1" x14ac:dyDescent="0.15">
      <c r="B30" s="3"/>
      <c r="C30" s="174"/>
      <c r="D30" s="175"/>
      <c r="E30" s="182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4"/>
      <c r="AG30" s="2" t="str">
        <f>IF(COUNTIF(AG31:AH31,TRUE)&gt;1,1,"")</f>
        <v/>
      </c>
      <c r="AH30" s="2" t="str">
        <f>IF(COUNTIF(AG32:AH32,TRUE)&gt;1,2,"")</f>
        <v/>
      </c>
    </row>
    <row r="31" spans="2:36" ht="30" customHeight="1" x14ac:dyDescent="0.15">
      <c r="B31" s="3"/>
      <c r="C31" s="125" t="s">
        <v>30</v>
      </c>
      <c r="D31" s="126"/>
      <c r="E31" s="131" t="s">
        <v>58</v>
      </c>
      <c r="F31" s="132"/>
      <c r="G31" s="48"/>
      <c r="H31" s="49"/>
      <c r="I31" s="49"/>
      <c r="J31" s="148" t="s">
        <v>60</v>
      </c>
      <c r="K31" s="148"/>
      <c r="L31" s="148"/>
      <c r="M31" s="148"/>
      <c r="N31" s="148"/>
      <c r="O31" s="148"/>
      <c r="P31" s="52"/>
      <c r="Q31" s="50"/>
      <c r="R31" s="51"/>
      <c r="S31" s="51"/>
      <c r="T31" s="84" t="s">
        <v>100</v>
      </c>
      <c r="U31" s="114"/>
      <c r="V31" s="114"/>
      <c r="W31" s="114"/>
      <c r="X31" s="114"/>
      <c r="Y31" s="114"/>
      <c r="Z31" s="115"/>
      <c r="AG31" s="2" t="b">
        <v>0</v>
      </c>
      <c r="AH31" s="2" t="b">
        <v>0</v>
      </c>
      <c r="AI31" s="2" t="b">
        <f>AND(AG31=FALSE,AH31=FALSE)</f>
        <v>1</v>
      </c>
    </row>
    <row r="32" spans="2:36" ht="30" customHeight="1" x14ac:dyDescent="0.15">
      <c r="B32" s="3"/>
      <c r="C32" s="127"/>
      <c r="D32" s="128"/>
      <c r="E32" s="131" t="s">
        <v>59</v>
      </c>
      <c r="F32" s="132"/>
      <c r="G32" s="48"/>
      <c r="H32" s="50"/>
      <c r="I32" s="49"/>
      <c r="J32" s="84" t="s">
        <v>94</v>
      </c>
      <c r="K32" s="84"/>
      <c r="L32" s="84"/>
      <c r="M32" s="84"/>
      <c r="N32" s="84"/>
      <c r="O32" s="84"/>
      <c r="P32" s="52"/>
      <c r="Q32" s="50"/>
      <c r="R32" s="51"/>
      <c r="S32" s="51"/>
      <c r="T32" s="84" t="s">
        <v>87</v>
      </c>
      <c r="U32" s="114"/>
      <c r="V32" s="114"/>
      <c r="W32" s="114"/>
      <c r="X32" s="114"/>
      <c r="Y32" s="114"/>
      <c r="Z32" s="115"/>
      <c r="AG32" s="2" t="b">
        <v>0</v>
      </c>
      <c r="AH32" s="2" t="b">
        <v>0</v>
      </c>
      <c r="AI32" s="2" t="b">
        <f>AND(AG32=FALSE,AH32=FALSE)</f>
        <v>1</v>
      </c>
    </row>
    <row r="33" spans="2:31" ht="30" customHeight="1" x14ac:dyDescent="0.15">
      <c r="B33" s="3"/>
      <c r="C33" s="127"/>
      <c r="D33" s="128"/>
      <c r="E33" s="55"/>
      <c r="F33" s="56" t="s">
        <v>75</v>
      </c>
      <c r="G33" s="57"/>
      <c r="H33" s="58"/>
      <c r="I33" s="58"/>
      <c r="J33" s="58"/>
      <c r="K33" s="59"/>
      <c r="L33" s="58"/>
      <c r="M33" s="58"/>
      <c r="N33" s="58"/>
      <c r="O33" s="57"/>
      <c r="P33" s="60"/>
      <c r="Q33" s="59" t="s">
        <v>92</v>
      </c>
      <c r="R33" s="61"/>
      <c r="S33" s="61"/>
      <c r="T33" s="61"/>
      <c r="U33" s="62"/>
      <c r="V33" s="60"/>
      <c r="W33" s="62"/>
      <c r="X33" s="62"/>
      <c r="Y33" s="62"/>
      <c r="Z33" s="63"/>
    </row>
    <row r="34" spans="2:31" ht="30" customHeight="1" x14ac:dyDescent="0.15">
      <c r="B34" s="3"/>
      <c r="C34" s="127"/>
      <c r="D34" s="128"/>
      <c r="E34" s="64"/>
      <c r="F34" s="59" t="s">
        <v>61</v>
      </c>
      <c r="G34" s="57"/>
      <c r="H34" s="57"/>
      <c r="I34" s="57"/>
      <c r="J34" s="72"/>
      <c r="K34" s="59" t="s">
        <v>69</v>
      </c>
      <c r="L34" s="57"/>
      <c r="M34" s="57"/>
      <c r="N34" s="57"/>
      <c r="O34" s="72"/>
      <c r="P34" s="60"/>
      <c r="Q34" s="59" t="s">
        <v>67</v>
      </c>
      <c r="R34" s="65"/>
      <c r="S34" s="65"/>
      <c r="T34" s="65"/>
      <c r="U34" s="57"/>
      <c r="V34" s="60"/>
      <c r="W34" s="57"/>
      <c r="X34" s="57"/>
      <c r="Y34" s="57"/>
      <c r="Z34" s="66"/>
      <c r="AB34" s="2" t="b">
        <v>0</v>
      </c>
      <c r="AC34" s="2" t="b">
        <v>0</v>
      </c>
      <c r="AD34" s="2" t="b">
        <v>0</v>
      </c>
      <c r="AE34" s="2">
        <f>COUNTIF(AB34:AD44,TRUE)</f>
        <v>0</v>
      </c>
    </row>
    <row r="35" spans="2:31" ht="30" customHeight="1" x14ac:dyDescent="0.15">
      <c r="B35" s="3"/>
      <c r="C35" s="127"/>
      <c r="D35" s="128"/>
      <c r="E35" s="64"/>
      <c r="F35" s="59" t="s">
        <v>62</v>
      </c>
      <c r="G35" s="57"/>
      <c r="H35" s="57"/>
      <c r="I35" s="57"/>
      <c r="J35" s="72"/>
      <c r="K35" s="59" t="s">
        <v>70</v>
      </c>
      <c r="L35" s="57"/>
      <c r="M35" s="57"/>
      <c r="N35" s="57"/>
      <c r="O35" s="72"/>
      <c r="P35" s="60"/>
      <c r="Q35" s="59" t="s">
        <v>77</v>
      </c>
      <c r="R35" s="65"/>
      <c r="S35" s="65"/>
      <c r="T35" s="65"/>
      <c r="U35" s="57"/>
      <c r="V35" s="60"/>
      <c r="W35" s="57"/>
      <c r="X35" s="57"/>
      <c r="Y35" s="57"/>
      <c r="Z35" s="66"/>
      <c r="AB35" s="2" t="b">
        <v>0</v>
      </c>
      <c r="AC35" s="2" t="b">
        <v>0</v>
      </c>
      <c r="AD35" s="2" t="b">
        <v>0</v>
      </c>
    </row>
    <row r="36" spans="2:31" ht="30" customHeight="1" x14ac:dyDescent="0.15">
      <c r="B36" s="3"/>
      <c r="C36" s="127"/>
      <c r="D36" s="128"/>
      <c r="E36" s="64"/>
      <c r="F36" s="59" t="s">
        <v>63</v>
      </c>
      <c r="G36" s="57"/>
      <c r="H36" s="57"/>
      <c r="I36" s="57"/>
      <c r="J36" s="72"/>
      <c r="K36" s="59" t="s">
        <v>71</v>
      </c>
      <c r="L36" s="57"/>
      <c r="M36" s="57"/>
      <c r="N36" s="57"/>
      <c r="O36" s="72"/>
      <c r="P36" s="60"/>
      <c r="Q36" s="59" t="s">
        <v>83</v>
      </c>
      <c r="R36" s="65"/>
      <c r="S36" s="65"/>
      <c r="T36" s="65"/>
      <c r="U36" s="57"/>
      <c r="V36" s="60"/>
      <c r="W36" s="57"/>
      <c r="X36" s="57"/>
      <c r="Y36" s="57"/>
      <c r="Z36" s="66"/>
      <c r="AB36" s="2" t="b">
        <v>0</v>
      </c>
      <c r="AC36" s="2" t="b">
        <v>0</v>
      </c>
      <c r="AD36" s="2" t="b">
        <v>0</v>
      </c>
    </row>
    <row r="37" spans="2:31" ht="30" customHeight="1" x14ac:dyDescent="0.15">
      <c r="B37" s="3"/>
      <c r="C37" s="127"/>
      <c r="D37" s="128"/>
      <c r="E37" s="64"/>
      <c r="F37" s="59" t="s">
        <v>64</v>
      </c>
      <c r="G37" s="57"/>
      <c r="H37" s="57"/>
      <c r="I37" s="57"/>
      <c r="J37" s="72"/>
      <c r="K37" s="59" t="s">
        <v>34</v>
      </c>
      <c r="L37" s="57"/>
      <c r="M37" s="57"/>
      <c r="N37" s="57"/>
      <c r="O37" s="72"/>
      <c r="P37" s="60"/>
      <c r="Q37" s="59" t="s">
        <v>78</v>
      </c>
      <c r="R37" s="65"/>
      <c r="S37" s="65"/>
      <c r="T37" s="65"/>
      <c r="U37" s="57"/>
      <c r="V37" s="60"/>
      <c r="W37" s="57"/>
      <c r="X37" s="57"/>
      <c r="Y37" s="57"/>
      <c r="Z37" s="66"/>
      <c r="AB37" s="2" t="b">
        <v>0</v>
      </c>
      <c r="AC37" s="2" t="b">
        <v>0</v>
      </c>
      <c r="AD37" s="2" t="b">
        <v>0</v>
      </c>
    </row>
    <row r="38" spans="2:31" ht="30" customHeight="1" x14ac:dyDescent="0.15">
      <c r="B38" s="3"/>
      <c r="C38" s="127"/>
      <c r="D38" s="128"/>
      <c r="E38" s="64"/>
      <c r="F38" s="59" t="s">
        <v>65</v>
      </c>
      <c r="G38" s="57"/>
      <c r="H38" s="57"/>
      <c r="I38" s="57"/>
      <c r="J38" s="72"/>
      <c r="K38" s="59" t="s">
        <v>73</v>
      </c>
      <c r="L38" s="57"/>
      <c r="M38" s="57"/>
      <c r="N38" s="57"/>
      <c r="O38" s="72"/>
      <c r="P38" s="60"/>
      <c r="Q38" s="59" t="s">
        <v>84</v>
      </c>
      <c r="R38" s="65"/>
      <c r="S38" s="65"/>
      <c r="T38" s="65"/>
      <c r="U38" s="57"/>
      <c r="V38" s="60"/>
      <c r="W38" s="57"/>
      <c r="X38" s="57"/>
      <c r="Y38" s="57"/>
      <c r="Z38" s="66"/>
      <c r="AB38" s="2" t="b">
        <v>0</v>
      </c>
      <c r="AC38" s="2" t="b">
        <v>0</v>
      </c>
      <c r="AD38" s="2" t="b">
        <v>0</v>
      </c>
    </row>
    <row r="39" spans="2:31" ht="30" customHeight="1" x14ac:dyDescent="0.15">
      <c r="B39" s="3"/>
      <c r="C39" s="127"/>
      <c r="D39" s="128"/>
      <c r="E39" s="64"/>
      <c r="F39" s="59" t="s">
        <v>66</v>
      </c>
      <c r="G39" s="57"/>
      <c r="H39" s="57"/>
      <c r="I39" s="57"/>
      <c r="J39" s="72"/>
      <c r="K39" s="59" t="s">
        <v>74</v>
      </c>
      <c r="L39" s="57"/>
      <c r="M39" s="57"/>
      <c r="N39" s="57"/>
      <c r="O39" s="72"/>
      <c r="P39" s="60"/>
      <c r="Q39" s="59" t="s">
        <v>79</v>
      </c>
      <c r="R39" s="65"/>
      <c r="S39" s="65"/>
      <c r="T39" s="65"/>
      <c r="U39" s="57"/>
      <c r="V39" s="60"/>
      <c r="W39" s="57"/>
      <c r="X39" s="57"/>
      <c r="Y39" s="57"/>
      <c r="Z39" s="66"/>
      <c r="AB39" s="2" t="b">
        <v>0</v>
      </c>
      <c r="AC39" s="2" t="b">
        <v>0</v>
      </c>
      <c r="AD39" s="2" t="b">
        <v>0</v>
      </c>
    </row>
    <row r="40" spans="2:31" ht="30" customHeight="1" x14ac:dyDescent="0.15">
      <c r="B40" s="3"/>
      <c r="C40" s="127"/>
      <c r="D40" s="128"/>
      <c r="E40" s="64"/>
      <c r="F40" s="83" t="s">
        <v>98</v>
      </c>
      <c r="G40" s="83"/>
      <c r="H40" s="83"/>
      <c r="I40" s="83"/>
      <c r="J40" s="72"/>
      <c r="K40" s="59" t="s">
        <v>99</v>
      </c>
      <c r="L40" s="57"/>
      <c r="M40" s="57"/>
      <c r="N40" s="57"/>
      <c r="O40" s="72"/>
      <c r="P40" s="60"/>
      <c r="Q40" s="59" t="s">
        <v>80</v>
      </c>
      <c r="R40" s="65"/>
      <c r="S40" s="65"/>
      <c r="T40" s="65"/>
      <c r="U40" s="57"/>
      <c r="V40" s="60"/>
      <c r="W40" s="57"/>
      <c r="X40" s="57"/>
      <c r="Y40" s="57"/>
      <c r="Z40" s="66"/>
      <c r="AB40" s="2" t="b">
        <v>0</v>
      </c>
      <c r="AD40" s="2" t="b">
        <v>0</v>
      </c>
    </row>
    <row r="41" spans="2:31" ht="30" customHeight="1" x14ac:dyDescent="0.15">
      <c r="B41" s="3"/>
      <c r="C41" s="127"/>
      <c r="D41" s="128"/>
      <c r="E41" s="64"/>
      <c r="F41" s="59" t="s">
        <v>32</v>
      </c>
      <c r="G41" s="57"/>
      <c r="H41" s="57"/>
      <c r="I41" s="57"/>
      <c r="J41" s="72"/>
      <c r="K41" s="59" t="s">
        <v>81</v>
      </c>
      <c r="L41" s="57"/>
      <c r="M41" s="57"/>
      <c r="N41" s="57"/>
      <c r="O41" s="72"/>
      <c r="P41" s="60"/>
      <c r="Q41" s="59" t="s">
        <v>93</v>
      </c>
      <c r="R41" s="65"/>
      <c r="S41" s="65"/>
      <c r="T41" s="65"/>
      <c r="U41" s="57"/>
      <c r="V41" s="60"/>
      <c r="W41" s="57"/>
      <c r="X41" s="57"/>
      <c r="Y41" s="57"/>
      <c r="Z41" s="66"/>
      <c r="AB41" s="2" t="b">
        <v>0</v>
      </c>
      <c r="AD41" s="2" t="b">
        <v>0</v>
      </c>
    </row>
    <row r="42" spans="2:31" ht="30" customHeight="1" x14ac:dyDescent="0.15">
      <c r="B42" s="3"/>
      <c r="C42" s="127"/>
      <c r="D42" s="128"/>
      <c r="E42" s="64"/>
      <c r="F42" s="59" t="s">
        <v>33</v>
      </c>
      <c r="G42" s="57"/>
      <c r="H42" s="57"/>
      <c r="I42" s="57"/>
      <c r="J42" s="72"/>
      <c r="K42" s="59" t="s">
        <v>76</v>
      </c>
      <c r="L42" s="57"/>
      <c r="M42" s="57"/>
      <c r="N42" s="57"/>
      <c r="O42" s="72"/>
      <c r="P42" s="60"/>
      <c r="Q42" s="59"/>
      <c r="R42" s="57"/>
      <c r="S42" s="57"/>
      <c r="T42" s="57"/>
      <c r="U42" s="57"/>
      <c r="V42" s="60"/>
      <c r="W42" s="57"/>
      <c r="X42" s="57"/>
      <c r="Y42" s="57"/>
      <c r="Z42" s="66"/>
      <c r="AB42" s="2" t="b">
        <v>0</v>
      </c>
      <c r="AC42" s="2" t="b">
        <v>0</v>
      </c>
    </row>
    <row r="43" spans="2:31" ht="30" customHeight="1" x14ac:dyDescent="0.15">
      <c r="B43" s="3"/>
      <c r="C43" s="127"/>
      <c r="D43" s="128"/>
      <c r="E43" s="64"/>
      <c r="F43" s="59" t="s">
        <v>72</v>
      </c>
      <c r="G43" s="57"/>
      <c r="H43" s="57"/>
      <c r="I43" s="57"/>
      <c r="J43" s="72"/>
      <c r="K43" s="73" t="s">
        <v>82</v>
      </c>
      <c r="L43" s="73"/>
      <c r="M43" s="73"/>
      <c r="N43" s="73"/>
      <c r="O43" s="74"/>
      <c r="P43" s="73"/>
      <c r="Q43" s="57"/>
      <c r="R43" s="57"/>
      <c r="S43" s="57"/>
      <c r="T43" s="57"/>
      <c r="U43" s="57"/>
      <c r="V43" s="57"/>
      <c r="W43" s="57"/>
      <c r="X43" s="57"/>
      <c r="Y43" s="57"/>
      <c r="Z43" s="66"/>
      <c r="AB43" s="2" t="b">
        <v>0</v>
      </c>
      <c r="AC43" s="2" t="b">
        <v>0</v>
      </c>
    </row>
    <row r="44" spans="2:31" ht="30" customHeight="1" x14ac:dyDescent="0.15">
      <c r="B44" s="3"/>
      <c r="C44" s="129"/>
      <c r="D44" s="130"/>
      <c r="E44" s="67"/>
      <c r="F44" s="68" t="s">
        <v>68</v>
      </c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70" t="s">
        <v>86</v>
      </c>
      <c r="X44" s="71">
        <f>COUNTIF(AB34:AD44,TRUE)</f>
        <v>0</v>
      </c>
      <c r="Y44" s="146" t="s">
        <v>85</v>
      </c>
      <c r="Z44" s="147"/>
      <c r="AB44" s="2" t="b">
        <v>0</v>
      </c>
    </row>
    <row r="45" spans="2:31" ht="4.5" customHeight="1" x14ac:dyDescent="0.15">
      <c r="B45" s="3"/>
      <c r="C45" s="6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2:31" ht="38.25" customHeight="1" x14ac:dyDescent="0.15">
      <c r="B46" s="3"/>
      <c r="C46" s="15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249" t="s">
        <v>104</v>
      </c>
      <c r="Q46" s="85"/>
      <c r="R46" s="85"/>
      <c r="S46" s="85"/>
      <c r="T46" s="85"/>
      <c r="U46" s="85"/>
      <c r="V46" s="85"/>
      <c r="W46" s="85"/>
      <c r="X46" s="85"/>
      <c r="Y46" s="85"/>
      <c r="Z46" s="86"/>
    </row>
    <row r="47" spans="2:31" ht="38.25" customHeight="1" x14ac:dyDescent="0.15">
      <c r="B47" s="3"/>
      <c r="C47" s="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7"/>
      <c r="Q47" s="88"/>
      <c r="R47" s="88"/>
      <c r="S47" s="88"/>
      <c r="T47" s="88"/>
      <c r="U47" s="88"/>
      <c r="V47" s="88"/>
      <c r="W47" s="88"/>
      <c r="X47" s="88"/>
      <c r="Y47" s="88"/>
      <c r="Z47" s="89"/>
    </row>
    <row r="48" spans="2:31" ht="24" customHeight="1" x14ac:dyDescent="0.15">
      <c r="B48" s="3"/>
      <c r="C48" s="15" t="s">
        <v>27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30" ht="5.25" customHeight="1" x14ac:dyDescent="0.15">
      <c r="B49" s="3"/>
      <c r="C49" s="6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2:30" s="5" customFormat="1" ht="23.1" customHeight="1" x14ac:dyDescent="0.15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C50" s="25"/>
      <c r="AD50" s="25"/>
    </row>
    <row r="51" spans="2:30" s="5" customFormat="1" ht="23.1" customHeight="1" x14ac:dyDescent="0.15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C51" s="25"/>
      <c r="AD51" s="25"/>
    </row>
    <row r="52" spans="2:30" s="5" customFormat="1" ht="23.1" customHeight="1" x14ac:dyDescent="0.15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</row>
    <row r="53" spans="2:30" s="5" customFormat="1" ht="23.1" customHeight="1" x14ac:dyDescent="0.15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C53" s="5" t="s">
        <v>51</v>
      </c>
      <c r="AD53" s="5" t="s">
        <v>35</v>
      </c>
    </row>
    <row r="54" spans="2:30" s="5" customFormat="1" ht="23.1" customHeight="1" x14ac:dyDescent="0.15">
      <c r="B54" s="2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C54" s="5" t="s">
        <v>52</v>
      </c>
      <c r="AD54" s="5" t="s">
        <v>36</v>
      </c>
    </row>
    <row r="55" spans="2:30" s="5" customFormat="1" ht="23.1" customHeight="1" x14ac:dyDescent="0.15">
      <c r="B55" s="2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C55" s="5" t="s">
        <v>46</v>
      </c>
    </row>
    <row r="56" spans="2:30" s="5" customFormat="1" ht="23.1" customHeight="1" x14ac:dyDescent="0.15">
      <c r="B56" s="2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C56" s="5" t="s">
        <v>50</v>
      </c>
    </row>
    <row r="57" spans="2:30" s="5" customFormat="1" ht="23.1" customHeight="1" x14ac:dyDescent="0.15">
      <c r="B57" s="24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C57" s="5" t="s">
        <v>47</v>
      </c>
    </row>
    <row r="58" spans="2:30" s="5" customFormat="1" ht="23.1" customHeight="1" x14ac:dyDescent="0.15">
      <c r="B58" s="26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C58" s="5" t="s">
        <v>49</v>
      </c>
    </row>
    <row r="59" spans="2:30" s="5" customFormat="1" ht="23.1" customHeight="1" x14ac:dyDescent="0.15">
      <c r="B59" s="24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C59" s="5" t="s">
        <v>48</v>
      </c>
    </row>
    <row r="60" spans="2:30" s="5" customFormat="1" ht="23.1" customHeight="1" x14ac:dyDescent="0.15">
      <c r="B60" s="24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2:30" s="5" customFormat="1" ht="23.1" customHeight="1" x14ac:dyDescent="0.15">
      <c r="B61" s="24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2:30" s="5" customFormat="1" ht="23.1" customHeight="1" x14ac:dyDescent="0.15">
      <c r="B62" s="24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2:30" s="5" customFormat="1" ht="23.1" customHeight="1" x14ac:dyDescent="0.15">
      <c r="B63" s="24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2:30" s="5" customFormat="1" ht="23.1" customHeight="1" x14ac:dyDescent="0.15">
      <c r="B64" s="24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2:30" s="5" customFormat="1" ht="23.1" customHeight="1" x14ac:dyDescent="0.15">
      <c r="B65" s="24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2:30" s="5" customFormat="1" ht="23.1" customHeight="1" x14ac:dyDescent="0.15">
      <c r="B66" s="24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2:30" s="5" customFormat="1" ht="23.1" customHeight="1" x14ac:dyDescent="0.15">
      <c r="B67" s="24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2:30" s="5" customFormat="1" ht="23.1" customHeight="1" x14ac:dyDescent="0.15">
      <c r="B68" s="24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2:30" s="5" customFormat="1" ht="23.1" customHeight="1" x14ac:dyDescent="0.15">
      <c r="B69" s="24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2:30" s="5" customFormat="1" ht="23.1" customHeight="1" x14ac:dyDescent="0.15">
      <c r="B70" s="24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2:30" s="5" customFormat="1" ht="23.1" customHeight="1" x14ac:dyDescent="0.15">
      <c r="B71" s="24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2:30" s="5" customFormat="1" ht="23.1" customHeight="1" x14ac:dyDescent="0.15">
      <c r="B72" s="24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2:30" s="5" customFormat="1" ht="23.1" customHeight="1" x14ac:dyDescent="0.15">
      <c r="B73" s="24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2:30" s="5" customFormat="1" ht="23.1" customHeight="1" x14ac:dyDescent="0.15">
      <c r="B74" s="24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2:30" s="5" customFormat="1" ht="23.1" customHeight="1" x14ac:dyDescent="0.15">
      <c r="B75" s="24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2:30" s="5" customFormat="1" ht="23.1" customHeight="1" x14ac:dyDescent="0.15">
      <c r="B76" s="24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2:30" s="5" customFormat="1" ht="23.1" customHeight="1" x14ac:dyDescent="0.15">
      <c r="B77" s="24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2:30" customFormat="1" ht="23.1" customHeight="1" x14ac:dyDescent="0.15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2:30" s="5" customFormat="1" ht="23.1" customHeight="1" x14ac:dyDescent="0.15">
      <c r="B79" s="24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C79" s="25"/>
      <c r="AD79" s="25"/>
    </row>
    <row r="80" spans="2:30" s="5" customFormat="1" ht="23.1" customHeight="1" x14ac:dyDescent="0.15">
      <c r="B80" s="24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2:30" s="5" customFormat="1" ht="23.1" customHeight="1" x14ac:dyDescent="0.15">
      <c r="B81" s="24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C81" s="5" t="s">
        <v>51</v>
      </c>
      <c r="AD81" s="5" t="s">
        <v>35</v>
      </c>
    </row>
    <row r="82" spans="2:30" s="5" customFormat="1" ht="23.1" customHeight="1" x14ac:dyDescent="0.15">
      <c r="B82" s="24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C82" s="5" t="s">
        <v>52</v>
      </c>
      <c r="AD82" s="5" t="s">
        <v>36</v>
      </c>
    </row>
    <row r="83" spans="2:30" s="5" customFormat="1" ht="23.1" customHeight="1" x14ac:dyDescent="0.15">
      <c r="B83" s="24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C83" s="5" t="s">
        <v>46</v>
      </c>
    </row>
    <row r="84" spans="2:30" s="5" customFormat="1" ht="23.1" customHeight="1" x14ac:dyDescent="0.15">
      <c r="B84" s="24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C84" s="5" t="s">
        <v>50</v>
      </c>
    </row>
    <row r="85" spans="2:30" s="5" customFormat="1" ht="23.1" customHeight="1" x14ac:dyDescent="0.15">
      <c r="B85" s="2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C85" s="5" t="s">
        <v>47</v>
      </c>
    </row>
    <row r="86" spans="2:30" s="5" customFormat="1" ht="23.1" customHeight="1" x14ac:dyDescent="0.15">
      <c r="B86" s="26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C86" s="5" t="s">
        <v>49</v>
      </c>
    </row>
    <row r="87" spans="2:30" s="5" customFormat="1" ht="23.1" customHeight="1" x14ac:dyDescent="0.15">
      <c r="B87" s="24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C87" s="5" t="s">
        <v>48</v>
      </c>
    </row>
    <row r="88" spans="2:30" s="5" customFormat="1" ht="23.1" customHeight="1" x14ac:dyDescent="0.15">
      <c r="B88" s="2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2:30" s="5" customFormat="1" ht="23.1" customHeight="1" x14ac:dyDescent="0.15">
      <c r="B89" s="24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2:30" s="5" customFormat="1" ht="23.1" customHeight="1" x14ac:dyDescent="0.15">
      <c r="B90" s="24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2:30" s="5" customFormat="1" ht="23.1" customHeight="1" x14ac:dyDescent="0.15">
      <c r="B91" s="24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2:30" s="5" customFormat="1" ht="23.1" customHeight="1" x14ac:dyDescent="0.15">
      <c r="B92" s="2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2:30" s="5" customFormat="1" ht="23.1" customHeight="1" x14ac:dyDescent="0.15">
      <c r="B93" s="24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2:30" s="5" customFormat="1" ht="23.1" customHeight="1" x14ac:dyDescent="0.15">
      <c r="B94" s="24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2:30" s="5" customFormat="1" ht="23.1" customHeight="1" x14ac:dyDescent="0.15">
      <c r="B95" s="2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2:30" s="5" customFormat="1" ht="23.1" customHeight="1" x14ac:dyDescent="0.15">
      <c r="B96" s="2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2:27" s="5" customFormat="1" ht="23.1" customHeight="1" x14ac:dyDescent="0.15">
      <c r="B97" s="2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2:27" s="5" customFormat="1" ht="23.1" customHeight="1" x14ac:dyDescent="0.15">
      <c r="B98" s="2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2:27" s="5" customFormat="1" ht="23.1" customHeight="1" x14ac:dyDescent="0.15">
      <c r="B99" s="2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2:27" s="5" customFormat="1" ht="23.1" customHeight="1" x14ac:dyDescent="0.15">
      <c r="B100" s="2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2:27" s="5" customFormat="1" ht="23.1" customHeight="1" x14ac:dyDescent="0.15">
      <c r="B101" s="2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2:27" s="5" customFormat="1" ht="23.1" customHeight="1" x14ac:dyDescent="0.15">
      <c r="B102" s="2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2:27" s="5" customFormat="1" ht="23.1" customHeight="1" x14ac:dyDescent="0.15">
      <c r="B103" s="2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</row>
    <row r="104" spans="2:27" s="5" customFormat="1" ht="23.1" customHeight="1" x14ac:dyDescent="0.15">
      <c r="B104" s="2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</row>
    <row r="105" spans="2:27" s="5" customFormat="1" ht="23.1" customHeight="1" x14ac:dyDescent="0.15">
      <c r="B105" s="2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</row>
    <row r="106" spans="2:27" x14ac:dyDescent="0.2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</row>
    <row r="107" spans="2:27" x14ac:dyDescent="0.2"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</row>
  </sheetData>
  <mergeCells count="80">
    <mergeCell ref="E31:F31"/>
    <mergeCell ref="U20:Z20"/>
    <mergeCell ref="E29:Z30"/>
    <mergeCell ref="E26:Z27"/>
    <mergeCell ref="C19:G19"/>
    <mergeCell ref="C22:G24"/>
    <mergeCell ref="K22:Q22"/>
    <mergeCell ref="U22:Z22"/>
    <mergeCell ref="E28:F28"/>
    <mergeCell ref="J28:K28"/>
    <mergeCell ref="E21:G21"/>
    <mergeCell ref="R19:Z19"/>
    <mergeCell ref="H19:Q19"/>
    <mergeCell ref="K20:Q20"/>
    <mergeCell ref="K21:Q21"/>
    <mergeCell ref="L28:N28"/>
    <mergeCell ref="R1:Z1"/>
    <mergeCell ref="C29:D30"/>
    <mergeCell ref="C26:D27"/>
    <mergeCell ref="H23:Q24"/>
    <mergeCell ref="R23:Z24"/>
    <mergeCell ref="U28:Z28"/>
    <mergeCell ref="E15:G16"/>
    <mergeCell ref="C20:D21"/>
    <mergeCell ref="E20:G20"/>
    <mergeCell ref="C28:D28"/>
    <mergeCell ref="C3:D4"/>
    <mergeCell ref="C5:D10"/>
    <mergeCell ref="E5:G6"/>
    <mergeCell ref="C25:D25"/>
    <mergeCell ref="E3:G4"/>
    <mergeCell ref="C11:D16"/>
    <mergeCell ref="H3:P4"/>
    <mergeCell ref="H7:P7"/>
    <mergeCell ref="E7:G10"/>
    <mergeCell ref="H8:P10"/>
    <mergeCell ref="H13:J13"/>
    <mergeCell ref="H5:P6"/>
    <mergeCell ref="E13:G14"/>
    <mergeCell ref="E11:G12"/>
    <mergeCell ref="Q5:S6"/>
    <mergeCell ref="T5:U5"/>
    <mergeCell ref="T6:U6"/>
    <mergeCell ref="Q7:S7"/>
    <mergeCell ref="Q8:S8"/>
    <mergeCell ref="T7:Z7"/>
    <mergeCell ref="V6:Z6"/>
    <mergeCell ref="T8:Z8"/>
    <mergeCell ref="Z11:Z12"/>
    <mergeCell ref="Q9:S9"/>
    <mergeCell ref="L11:U12"/>
    <mergeCell ref="X11:Y12"/>
    <mergeCell ref="C31:D44"/>
    <mergeCell ref="E32:F32"/>
    <mergeCell ref="K13:Z13"/>
    <mergeCell ref="K14:Z14"/>
    <mergeCell ref="H15:K15"/>
    <mergeCell ref="L15:Z16"/>
    <mergeCell ref="Y44:Z44"/>
    <mergeCell ref="T32:Z32"/>
    <mergeCell ref="J31:O31"/>
    <mergeCell ref="H14:J14"/>
    <mergeCell ref="U21:Z21"/>
    <mergeCell ref="H16:J16"/>
    <mergeCell ref="V3:Z3"/>
    <mergeCell ref="F40:I40"/>
    <mergeCell ref="J32:O32"/>
    <mergeCell ref="P46:Z47"/>
    <mergeCell ref="J1:Q1"/>
    <mergeCell ref="R2:Z2"/>
    <mergeCell ref="V5:Z5"/>
    <mergeCell ref="V4:Z4"/>
    <mergeCell ref="Q3:S4"/>
    <mergeCell ref="T3:U3"/>
    <mergeCell ref="T4:U4"/>
    <mergeCell ref="V11:W12"/>
    <mergeCell ref="T9:Z9"/>
    <mergeCell ref="Q10:S10"/>
    <mergeCell ref="T31:Z31"/>
    <mergeCell ref="T10:Z10"/>
  </mergeCells>
  <phoneticPr fontId="3"/>
  <conditionalFormatting sqref="E28:F28">
    <cfRule type="expression" dxfId="17" priority="21" stopIfTrue="1">
      <formula>$E$28=""</formula>
    </cfRule>
  </conditionalFormatting>
  <conditionalFormatting sqref="E34:I34">
    <cfRule type="expression" dxfId="16" priority="14">
      <formula>$AB$34=TRUE</formula>
    </cfRule>
  </conditionalFormatting>
  <conditionalFormatting sqref="E35:I39 E40:F40 E41:I43">
    <cfRule type="expression" dxfId="15" priority="11" stopIfTrue="1">
      <formula>$AB35=TRUE</formula>
    </cfRule>
  </conditionalFormatting>
  <conditionalFormatting sqref="E44:V44">
    <cfRule type="expression" dxfId="14" priority="6">
      <formula>$AB$44=TRUE</formula>
    </cfRule>
  </conditionalFormatting>
  <conditionalFormatting sqref="E26:Z27">
    <cfRule type="expression" dxfId="13" priority="22" stopIfTrue="1">
      <formula>$E$26=""</formula>
    </cfRule>
  </conditionalFormatting>
  <conditionalFormatting sqref="E29:Z30">
    <cfRule type="expression" dxfId="12" priority="18" stopIfTrue="1">
      <formula>$E$29=""</formula>
    </cfRule>
  </conditionalFormatting>
  <conditionalFormatting sqref="E33:Z34 E35:I39 E40:F40 E41:I43 J35:Z43 E44:Z44">
    <cfRule type="expression" dxfId="11" priority="15">
      <formula>$AE$34=0</formula>
    </cfRule>
  </conditionalFormatting>
  <conditionalFormatting sqref="G31:Z31">
    <cfRule type="expression" dxfId="10" priority="17" stopIfTrue="1">
      <formula>$AI$31=TRUE</formula>
    </cfRule>
  </conditionalFormatting>
  <conditionalFormatting sqref="G32:Z32">
    <cfRule type="expression" dxfId="9" priority="16" stopIfTrue="1">
      <formula>$AI$32=TRUE</formula>
    </cfRule>
  </conditionalFormatting>
  <conditionalFormatting sqref="H20:H22">
    <cfRule type="expression" dxfId="8" priority="28" stopIfTrue="1">
      <formula>$AG$23=TRUE</formula>
    </cfRule>
  </conditionalFormatting>
  <conditionalFormatting sqref="H23">
    <cfRule type="expression" dxfId="7" priority="25" stopIfTrue="1">
      <formula>$AI$20=TRUE</formula>
    </cfRule>
  </conditionalFormatting>
  <conditionalFormatting sqref="I28">
    <cfRule type="expression" dxfId="6" priority="20" stopIfTrue="1">
      <formula>$I$28=""</formula>
    </cfRule>
  </conditionalFormatting>
  <conditionalFormatting sqref="J34:O43">
    <cfRule type="expression" dxfId="5" priority="7">
      <formula>$AC34=TRUE</formula>
    </cfRule>
  </conditionalFormatting>
  <conditionalFormatting sqref="K20:Q22">
    <cfRule type="expression" dxfId="4" priority="26" stopIfTrue="1">
      <formula>$AI$20=TRUE</formula>
    </cfRule>
  </conditionalFormatting>
  <conditionalFormatting sqref="O28 U28">
    <cfRule type="expression" dxfId="3" priority="1" stopIfTrue="1">
      <formula>$AC$28=TRUE</formula>
    </cfRule>
  </conditionalFormatting>
  <conditionalFormatting sqref="P34:U41">
    <cfRule type="expression" dxfId="2" priority="3">
      <formula>$AD34=TRUE</formula>
    </cfRule>
  </conditionalFormatting>
  <conditionalFormatting sqref="R20:R22">
    <cfRule type="expression" dxfId="1" priority="24" stopIfTrue="1">
      <formula>$AH$23=TRUE</formula>
    </cfRule>
  </conditionalFormatting>
  <conditionalFormatting sqref="U20:Z22 R23">
    <cfRule type="expression" dxfId="0" priority="23" stopIfTrue="1">
      <formula>$AJ$20=TRUE</formula>
    </cfRule>
  </conditionalFormatting>
  <dataValidations count="2">
    <dataValidation type="list" allowBlank="1" showInputMessage="1" showErrorMessage="1" sqref="U20:U21 U22:Z22" xr:uid="{7437EF43-02D8-4952-9A2C-9AB7219CE65A}">
      <formula1>$AD$20:$AD$21</formula1>
    </dataValidation>
    <dataValidation type="list" allowBlank="1" showInputMessage="1" showErrorMessage="1" sqref="K20:K21 L20:Q20 K22:Q22" xr:uid="{D5EB2957-7795-44D6-BF50-32364CE41C26}">
      <formula1>$AC$20:$AC$26</formula1>
    </dataValidation>
  </dataValidations>
  <pageMargins left="0.6692913385826772" right="0.39370078740157483" top="0.47244094488188981" bottom="0.23622047244094491" header="0.35433070866141736" footer="0.23622047244094491"/>
  <pageSetup paperSize="9" scale="62" orientation="portrait" blackAndWhite="1" horizontalDpi="300" verticalDpi="300" r:id="rId1"/>
  <headerFooter alignWithMargins="0"/>
  <rowBreaks count="1" manualBreakCount="1">
    <brk id="48" min="1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438" r:id="rId4" name="Check Box 2318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28575</xdr:rowOff>
                  </from>
                  <to>
                    <xdr:col>7</xdr:col>
                    <xdr:colOff>276225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9" r:id="rId5" name="Check Box 2319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28575</xdr:rowOff>
                  </from>
                  <to>
                    <xdr:col>7</xdr:col>
                    <xdr:colOff>276225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0" r:id="rId6" name="Check Box 2320">
              <controlPr defaultSize="0" autoFill="0" autoLine="0" autoPict="0">
                <anchor moveWithCells="1">
                  <from>
                    <xdr:col>15</xdr:col>
                    <xdr:colOff>66675</xdr:colOff>
                    <xdr:row>12</xdr:row>
                    <xdr:rowOff>171450</xdr:rowOff>
                  </from>
                  <to>
                    <xdr:col>15</xdr:col>
                    <xdr:colOff>342900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2" r:id="rId7" name="Check Box 2322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28575</xdr:rowOff>
                  </from>
                  <to>
                    <xdr:col>7</xdr:col>
                    <xdr:colOff>276225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4" r:id="rId8" name="Check Box 2324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0</xdr:rowOff>
                  </from>
                  <to>
                    <xdr:col>7</xdr:col>
                    <xdr:colOff>304800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5" r:id="rId9" name="Check Box 2325">
              <controlPr defaultSize="0" autoFill="0" autoLine="0" autoPict="0">
                <anchor moveWithCells="1">
                  <from>
                    <xdr:col>7</xdr:col>
                    <xdr:colOff>76200</xdr:colOff>
                    <xdr:row>19</xdr:row>
                    <xdr:rowOff>66675</xdr:rowOff>
                  </from>
                  <to>
                    <xdr:col>8</xdr:col>
                    <xdr:colOff>9525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2" r:id="rId10" name="Check Box 2342">
              <controlPr defaultSize="0" autoFill="0" autoLine="0" autoPict="0">
                <anchor moveWithCells="1">
                  <from>
                    <xdr:col>17</xdr:col>
                    <xdr:colOff>76200</xdr:colOff>
                    <xdr:row>19</xdr:row>
                    <xdr:rowOff>66675</xdr:rowOff>
                  </from>
                  <to>
                    <xdr:col>18</xdr:col>
                    <xdr:colOff>9525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4" r:id="rId11" name="Check Box 2344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47625</xdr:rowOff>
                  </from>
                  <to>
                    <xdr:col>8</xdr:col>
                    <xdr:colOff>9525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5" r:id="rId12" name="Check Box 2345">
              <controlPr defaultSize="0" autoFill="0" autoLine="0" autoPict="0">
                <anchor moveWithCells="1">
                  <from>
                    <xdr:col>17</xdr:col>
                    <xdr:colOff>76200</xdr:colOff>
                    <xdr:row>20</xdr:row>
                    <xdr:rowOff>66675</xdr:rowOff>
                  </from>
                  <to>
                    <xdr:col>18</xdr:col>
                    <xdr:colOff>9525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6" r:id="rId13" name="Check Box 2346">
              <controlPr defaultSize="0" autoFill="0" autoLine="0" autoPict="0">
                <anchor moveWithCells="1">
                  <from>
                    <xdr:col>7</xdr:col>
                    <xdr:colOff>76200</xdr:colOff>
                    <xdr:row>21</xdr:row>
                    <xdr:rowOff>47625</xdr:rowOff>
                  </from>
                  <to>
                    <xdr:col>8</xdr:col>
                    <xdr:colOff>9525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7" r:id="rId14" name="Check Box 2347">
              <controlPr defaultSize="0" autoFill="0" autoLine="0" autoPict="0">
                <anchor moveWithCells="1">
                  <from>
                    <xdr:col>17</xdr:col>
                    <xdr:colOff>76200</xdr:colOff>
                    <xdr:row>21</xdr:row>
                    <xdr:rowOff>66675</xdr:rowOff>
                  </from>
                  <to>
                    <xdr:col>18</xdr:col>
                    <xdr:colOff>9525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8" r:id="rId15" name="Check Box 2348">
              <controlPr defaultSize="0" autoFill="0" autoLine="0" autoPict="0">
                <anchor moveWithCells="1">
                  <from>
                    <xdr:col>8</xdr:col>
                    <xdr:colOff>180975</xdr:colOff>
                    <xdr:row>30</xdr:row>
                    <xdr:rowOff>66675</xdr:rowOff>
                  </from>
                  <to>
                    <xdr:col>9</xdr:col>
                    <xdr:colOff>104775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9" r:id="rId16" name="Check Box 2349">
              <controlPr defaultSize="0" autoFill="0" autoLine="0" autoPict="0">
                <anchor moveWithCells="1">
                  <from>
                    <xdr:col>8</xdr:col>
                    <xdr:colOff>180975</xdr:colOff>
                    <xdr:row>31</xdr:row>
                    <xdr:rowOff>66675</xdr:rowOff>
                  </from>
                  <to>
                    <xdr:col>9</xdr:col>
                    <xdr:colOff>104775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0" r:id="rId17" name="Check Box 2350">
              <controlPr defaultSize="0" autoFill="0" autoLine="0" autoPict="0">
                <anchor moveWithCells="1">
                  <from>
                    <xdr:col>18</xdr:col>
                    <xdr:colOff>142875</xdr:colOff>
                    <xdr:row>30</xdr:row>
                    <xdr:rowOff>85725</xdr:rowOff>
                  </from>
                  <to>
                    <xdr:col>19</xdr:col>
                    <xdr:colOff>66675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1" r:id="rId18" name="Check Box 2351">
              <controlPr defaultSize="0" autoFill="0" autoLine="0" autoPict="0">
                <anchor moveWithCells="1">
                  <from>
                    <xdr:col>18</xdr:col>
                    <xdr:colOff>142875</xdr:colOff>
                    <xdr:row>31</xdr:row>
                    <xdr:rowOff>85725</xdr:rowOff>
                  </from>
                  <to>
                    <xdr:col>19</xdr:col>
                    <xdr:colOff>66675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2" r:id="rId19" name="Check Box 2352">
              <controlPr defaultSize="0" autoFill="0" autoLine="0" autoPict="0">
                <anchor moveWithCells="1">
                  <from>
                    <xdr:col>4</xdr:col>
                    <xdr:colOff>161925</xdr:colOff>
                    <xdr:row>33</xdr:row>
                    <xdr:rowOff>66675</xdr:rowOff>
                  </from>
                  <to>
                    <xdr:col>5</xdr:col>
                    <xdr:colOff>76200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3" r:id="rId20" name="Check Box 2363">
              <controlPr defaultSize="0" autoFill="0" autoLine="0" autoPict="0">
                <anchor moveWithCells="1">
                  <from>
                    <xdr:col>4</xdr:col>
                    <xdr:colOff>161925</xdr:colOff>
                    <xdr:row>34</xdr:row>
                    <xdr:rowOff>66675</xdr:rowOff>
                  </from>
                  <to>
                    <xdr:col>5</xdr:col>
                    <xdr:colOff>76200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4" r:id="rId21" name="Check Box 2364">
              <controlPr defaultSize="0" autoFill="0" autoLine="0" autoPict="0">
                <anchor moveWithCells="1">
                  <from>
                    <xdr:col>4</xdr:col>
                    <xdr:colOff>161925</xdr:colOff>
                    <xdr:row>35</xdr:row>
                    <xdr:rowOff>66675</xdr:rowOff>
                  </from>
                  <to>
                    <xdr:col>5</xdr:col>
                    <xdr:colOff>76200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5" r:id="rId22" name="Check Box 2365">
              <controlPr defaultSize="0" autoFill="0" autoLine="0" autoPict="0">
                <anchor moveWithCells="1">
                  <from>
                    <xdr:col>4</xdr:col>
                    <xdr:colOff>161925</xdr:colOff>
                    <xdr:row>36</xdr:row>
                    <xdr:rowOff>66675</xdr:rowOff>
                  </from>
                  <to>
                    <xdr:col>5</xdr:col>
                    <xdr:colOff>76200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6" r:id="rId23" name="Check Box 2366">
              <controlPr defaultSize="0" autoFill="0" autoLine="0" autoPict="0">
                <anchor moveWithCells="1">
                  <from>
                    <xdr:col>4</xdr:col>
                    <xdr:colOff>161925</xdr:colOff>
                    <xdr:row>37</xdr:row>
                    <xdr:rowOff>66675</xdr:rowOff>
                  </from>
                  <to>
                    <xdr:col>5</xdr:col>
                    <xdr:colOff>76200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7" r:id="rId24" name="Check Box 2367">
              <controlPr defaultSize="0" autoFill="0" autoLine="0" autoPict="0">
                <anchor moveWithCells="1">
                  <from>
                    <xdr:col>4</xdr:col>
                    <xdr:colOff>161925</xdr:colOff>
                    <xdr:row>38</xdr:row>
                    <xdr:rowOff>66675</xdr:rowOff>
                  </from>
                  <to>
                    <xdr:col>5</xdr:col>
                    <xdr:colOff>76200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8" r:id="rId25" name="Check Box 2368">
              <controlPr defaultSize="0" autoFill="0" autoLine="0" autoPict="0">
                <anchor moveWithCells="1">
                  <from>
                    <xdr:col>4</xdr:col>
                    <xdr:colOff>161925</xdr:colOff>
                    <xdr:row>39</xdr:row>
                    <xdr:rowOff>66675</xdr:rowOff>
                  </from>
                  <to>
                    <xdr:col>5</xdr:col>
                    <xdr:colOff>76200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9" r:id="rId26" name="Check Box 2369">
              <controlPr defaultSize="0" autoFill="0" autoLine="0" autoPict="0">
                <anchor moveWithCells="1">
                  <from>
                    <xdr:col>4</xdr:col>
                    <xdr:colOff>161925</xdr:colOff>
                    <xdr:row>40</xdr:row>
                    <xdr:rowOff>66675</xdr:rowOff>
                  </from>
                  <to>
                    <xdr:col>5</xdr:col>
                    <xdr:colOff>76200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0" r:id="rId27" name="Check Box 2370">
              <controlPr defaultSize="0" autoFill="0" autoLine="0" autoPict="0">
                <anchor moveWithCells="1">
                  <from>
                    <xdr:col>4</xdr:col>
                    <xdr:colOff>161925</xdr:colOff>
                    <xdr:row>41</xdr:row>
                    <xdr:rowOff>66675</xdr:rowOff>
                  </from>
                  <to>
                    <xdr:col>5</xdr:col>
                    <xdr:colOff>76200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1" r:id="rId28" name="Check Box 2371">
              <controlPr defaultSize="0" autoFill="0" autoLine="0" autoPict="0">
                <anchor moveWithCells="1">
                  <from>
                    <xdr:col>4</xdr:col>
                    <xdr:colOff>161925</xdr:colOff>
                    <xdr:row>42</xdr:row>
                    <xdr:rowOff>66675</xdr:rowOff>
                  </from>
                  <to>
                    <xdr:col>5</xdr:col>
                    <xdr:colOff>76200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2" r:id="rId29" name="Check Box 2372">
              <controlPr defaultSize="0" autoFill="0" autoLine="0" autoPict="0">
                <anchor moveWithCells="1">
                  <from>
                    <xdr:col>4</xdr:col>
                    <xdr:colOff>161925</xdr:colOff>
                    <xdr:row>43</xdr:row>
                    <xdr:rowOff>66675</xdr:rowOff>
                  </from>
                  <to>
                    <xdr:col>5</xdr:col>
                    <xdr:colOff>76200</xdr:colOff>
                    <xdr:row>43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3" r:id="rId30" name="Check Box 2373">
              <controlPr defaultSize="0" autoFill="0" autoLine="0" autoPict="0">
                <anchor moveWithCells="1">
                  <from>
                    <xdr:col>9</xdr:col>
                    <xdr:colOff>142875</xdr:colOff>
                    <xdr:row>33</xdr:row>
                    <xdr:rowOff>66675</xdr:rowOff>
                  </from>
                  <to>
                    <xdr:col>10</xdr:col>
                    <xdr:colOff>76200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9" r:id="rId31" name="Check Box 2399">
              <controlPr defaultSize="0" autoFill="0" autoLine="0" autoPict="0">
                <anchor moveWithCells="1">
                  <from>
                    <xdr:col>9</xdr:col>
                    <xdr:colOff>142875</xdr:colOff>
                    <xdr:row>34</xdr:row>
                    <xdr:rowOff>66675</xdr:rowOff>
                  </from>
                  <to>
                    <xdr:col>10</xdr:col>
                    <xdr:colOff>76200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0" r:id="rId32" name="Check Box 2400">
              <controlPr defaultSize="0" autoFill="0" autoLine="0" autoPict="0">
                <anchor moveWithCells="1">
                  <from>
                    <xdr:col>9</xdr:col>
                    <xdr:colOff>142875</xdr:colOff>
                    <xdr:row>35</xdr:row>
                    <xdr:rowOff>66675</xdr:rowOff>
                  </from>
                  <to>
                    <xdr:col>10</xdr:col>
                    <xdr:colOff>76200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1" r:id="rId33" name="Check Box 2401">
              <controlPr defaultSize="0" autoFill="0" autoLine="0" autoPict="0">
                <anchor moveWithCells="1">
                  <from>
                    <xdr:col>9</xdr:col>
                    <xdr:colOff>142875</xdr:colOff>
                    <xdr:row>36</xdr:row>
                    <xdr:rowOff>66675</xdr:rowOff>
                  </from>
                  <to>
                    <xdr:col>10</xdr:col>
                    <xdr:colOff>76200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2" r:id="rId34" name="Check Box 2402">
              <controlPr defaultSize="0" autoFill="0" autoLine="0" autoPict="0">
                <anchor moveWithCells="1">
                  <from>
                    <xdr:col>9</xdr:col>
                    <xdr:colOff>142875</xdr:colOff>
                    <xdr:row>37</xdr:row>
                    <xdr:rowOff>66675</xdr:rowOff>
                  </from>
                  <to>
                    <xdr:col>10</xdr:col>
                    <xdr:colOff>76200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3" r:id="rId35" name="Check Box 2403">
              <controlPr defaultSize="0" autoFill="0" autoLine="0" autoPict="0">
                <anchor moveWithCells="1">
                  <from>
                    <xdr:col>9</xdr:col>
                    <xdr:colOff>142875</xdr:colOff>
                    <xdr:row>38</xdr:row>
                    <xdr:rowOff>66675</xdr:rowOff>
                  </from>
                  <to>
                    <xdr:col>10</xdr:col>
                    <xdr:colOff>76200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6" r:id="rId36" name="Check Box 2406">
              <controlPr defaultSize="0" autoFill="0" autoLine="0" autoPict="0">
                <anchor moveWithCells="1">
                  <from>
                    <xdr:col>9</xdr:col>
                    <xdr:colOff>142875</xdr:colOff>
                    <xdr:row>41</xdr:row>
                    <xdr:rowOff>66675</xdr:rowOff>
                  </from>
                  <to>
                    <xdr:col>10</xdr:col>
                    <xdr:colOff>76200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7" r:id="rId37" name="Check Box 2407">
              <controlPr defaultSize="0" autoFill="0" autoLine="0" autoPict="0">
                <anchor moveWithCells="1">
                  <from>
                    <xdr:col>9</xdr:col>
                    <xdr:colOff>142875</xdr:colOff>
                    <xdr:row>42</xdr:row>
                    <xdr:rowOff>66675</xdr:rowOff>
                  </from>
                  <to>
                    <xdr:col>10</xdr:col>
                    <xdr:colOff>76200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8" r:id="rId38" name="Check Box 2408">
              <controlPr defaultSize="0" autoFill="0" autoLine="0" autoPict="0">
                <anchor moveWithCells="1">
                  <from>
                    <xdr:col>15</xdr:col>
                    <xdr:colOff>142875</xdr:colOff>
                    <xdr:row>33</xdr:row>
                    <xdr:rowOff>66675</xdr:rowOff>
                  </from>
                  <to>
                    <xdr:col>16</xdr:col>
                    <xdr:colOff>66675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7" r:id="rId39" name="Check Box 2427">
              <controlPr defaultSize="0" autoFill="0" autoLine="0" autoPict="0">
                <anchor moveWithCells="1">
                  <from>
                    <xdr:col>15</xdr:col>
                    <xdr:colOff>142875</xdr:colOff>
                    <xdr:row>34</xdr:row>
                    <xdr:rowOff>66675</xdr:rowOff>
                  </from>
                  <to>
                    <xdr:col>16</xdr:col>
                    <xdr:colOff>66675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8" r:id="rId40" name="Check Box 2428">
              <controlPr defaultSize="0" autoFill="0" autoLine="0" autoPict="0">
                <anchor moveWithCells="1">
                  <from>
                    <xdr:col>15</xdr:col>
                    <xdr:colOff>142875</xdr:colOff>
                    <xdr:row>35</xdr:row>
                    <xdr:rowOff>66675</xdr:rowOff>
                  </from>
                  <to>
                    <xdr:col>16</xdr:col>
                    <xdr:colOff>66675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9" r:id="rId41" name="Check Box 2429">
              <controlPr defaultSize="0" autoFill="0" autoLine="0" autoPict="0">
                <anchor moveWithCells="1">
                  <from>
                    <xdr:col>15</xdr:col>
                    <xdr:colOff>142875</xdr:colOff>
                    <xdr:row>36</xdr:row>
                    <xdr:rowOff>66675</xdr:rowOff>
                  </from>
                  <to>
                    <xdr:col>16</xdr:col>
                    <xdr:colOff>66675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0" r:id="rId42" name="Check Box 2430">
              <controlPr defaultSize="0" autoFill="0" autoLine="0" autoPict="0">
                <anchor moveWithCells="1">
                  <from>
                    <xdr:col>15</xdr:col>
                    <xdr:colOff>142875</xdr:colOff>
                    <xdr:row>37</xdr:row>
                    <xdr:rowOff>66675</xdr:rowOff>
                  </from>
                  <to>
                    <xdr:col>16</xdr:col>
                    <xdr:colOff>66675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1" r:id="rId43" name="Check Box 2431">
              <controlPr defaultSize="0" autoFill="0" autoLine="0" autoPict="0">
                <anchor moveWithCells="1">
                  <from>
                    <xdr:col>15</xdr:col>
                    <xdr:colOff>142875</xdr:colOff>
                    <xdr:row>38</xdr:row>
                    <xdr:rowOff>66675</xdr:rowOff>
                  </from>
                  <to>
                    <xdr:col>16</xdr:col>
                    <xdr:colOff>66675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2" r:id="rId44" name="Check Box 2432">
              <controlPr defaultSize="0" autoFill="0" autoLine="0" autoPict="0">
                <anchor moveWithCells="1">
                  <from>
                    <xdr:col>15</xdr:col>
                    <xdr:colOff>142875</xdr:colOff>
                    <xdr:row>39</xdr:row>
                    <xdr:rowOff>66675</xdr:rowOff>
                  </from>
                  <to>
                    <xdr:col>16</xdr:col>
                    <xdr:colOff>66675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3" r:id="rId45" name="Check Box 2433">
              <controlPr defaultSize="0" autoFill="0" autoLine="0" autoPict="0">
                <anchor moveWithCells="1">
                  <from>
                    <xdr:col>15</xdr:col>
                    <xdr:colOff>142875</xdr:colOff>
                    <xdr:row>40</xdr:row>
                    <xdr:rowOff>66675</xdr:rowOff>
                  </from>
                  <to>
                    <xdr:col>16</xdr:col>
                    <xdr:colOff>66675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" r:id="rId46" name="Check Box 2664">
              <controlPr defaultSize="0" autoFill="0" autoLine="0" autoPict="0">
                <anchor moveWithCells="1">
                  <from>
                    <xdr:col>17</xdr:col>
                    <xdr:colOff>133350</xdr:colOff>
                    <xdr:row>12</xdr:row>
                    <xdr:rowOff>180975</xdr:rowOff>
                  </from>
                  <to>
                    <xdr:col>18</xdr:col>
                    <xdr:colOff>47625</xdr:colOff>
                    <xdr:row>12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B1171688524E44AC64D20C06DAF489" ma:contentTypeVersion="4" ma:contentTypeDescription="新しいドキュメントを作成します。" ma:contentTypeScope="" ma:versionID="d5e79b7ec75f59185f73b29af6246042">
  <xsd:schema xmlns:xsd="http://www.w3.org/2001/XMLSchema" xmlns:xs="http://www.w3.org/2001/XMLSchema" xmlns:p="http://schemas.microsoft.com/office/2006/metadata/properties" xmlns:ns2="acbf2ee6-eea1-4391-a2f6-2d1fe6a4a7ec" xmlns:ns3="595e2890-66af-49de-ae5b-b5b19d5b3b3c" targetNamespace="http://schemas.microsoft.com/office/2006/metadata/properties" ma:root="true" ma:fieldsID="19a97ae76d11968f529ce2df63999f36" ns2:_="" ns3:_="">
    <xsd:import namespace="acbf2ee6-eea1-4391-a2f6-2d1fe6a4a7ec"/>
    <xsd:import namespace="595e2890-66af-49de-ae5b-b5b19d5b3b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bf2ee6-eea1-4391-a2f6-2d1fe6a4a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e2890-66af-49de-ae5b-b5b19d5b3b3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870722-2810-40F4-9C4D-DFCCBE0FAF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C970B8-0643-44C8-BB88-441A130964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bf2ee6-eea1-4391-a2f6-2d1fe6a4a7ec"/>
    <ds:schemaRef ds:uri="595e2890-66af-49de-ae5b-b5b19d5b3b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769A43-C7D3-4549-A5EC-A54D8AD5A13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見積依頼票</vt:lpstr>
      <vt:lpstr>見積依頼票!Print_Area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user102</dc:creator>
  <cp:lastModifiedBy>清水 快_365</cp:lastModifiedBy>
  <cp:lastPrinted>2023-10-05T08:28:07Z</cp:lastPrinted>
  <dcterms:created xsi:type="dcterms:W3CDTF">2014-03-15T08:09:54Z</dcterms:created>
  <dcterms:modified xsi:type="dcterms:W3CDTF">2025-04-01T09:10:56Z</dcterms:modified>
</cp:coreProperties>
</file>